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125" windowHeight="12345"/>
  </bookViews>
  <sheets>
    <sheet name="不合格信息表" sheetId="1" r:id="rId1"/>
  </sheets>
  <definedNames>
    <definedName name="_xlnm._FilterDatabase" localSheetId="0" hidden="1">不合格信息表!$A$2:$Q$40</definedName>
  </definedNames>
  <calcPr calcId="144525"/>
</workbook>
</file>

<file path=xl/sharedStrings.xml><?xml version="1.0" encoding="utf-8"?>
<sst xmlns="http://schemas.openxmlformats.org/spreadsheetml/2006/main" count="599" uniqueCount="280">
  <si>
    <t>食品抽样检验不合格产品信息</t>
  </si>
  <si>
    <t>序号</t>
  </si>
  <si>
    <t>食品名称</t>
  </si>
  <si>
    <t>商标</t>
  </si>
  <si>
    <t>规格型号</t>
  </si>
  <si>
    <t>生产日期/批号</t>
  </si>
  <si>
    <t>被抽样单位名称</t>
  </si>
  <si>
    <t>被抽样单位地址</t>
  </si>
  <si>
    <t>标称生产单位或供货单位名称</t>
  </si>
  <si>
    <t>标称生产单位或供货单位地址</t>
  </si>
  <si>
    <t>第三方企业名称</t>
  </si>
  <si>
    <t>第三方企业地址</t>
  </si>
  <si>
    <t>第三方企业性质</t>
  </si>
  <si>
    <t>不合格项目</t>
  </si>
  <si>
    <t>标准值</t>
  </si>
  <si>
    <t>检验结果</t>
  </si>
  <si>
    <t>检验机构</t>
  </si>
  <si>
    <t>食品分类</t>
  </si>
  <si>
    <t>香芹</t>
  </si>
  <si>
    <t>/</t>
  </si>
  <si>
    <t>散装称重</t>
  </si>
  <si>
    <t>广州市天河区天河李志超菜档</t>
  </si>
  <si>
    <t>广州市天河区体育东市场菜5号档</t>
  </si>
  <si>
    <t>棠德市场</t>
  </si>
  <si>
    <t>声称供货商</t>
  </si>
  <si>
    <t>克百威</t>
  </si>
  <si>
    <t>≤0.02mg/kg</t>
  </si>
  <si>
    <t>0.061mg/kg</t>
  </si>
  <si>
    <t>广州市食品检验所</t>
  </si>
  <si>
    <t>食用农产品</t>
  </si>
  <si>
    <t>咸牛轧糖</t>
  </si>
  <si>
    <t>金东洋</t>
  </si>
  <si>
    <t>400克/包</t>
  </si>
  <si>
    <t>广州市海珠区绿果屋商店</t>
  </si>
  <si>
    <t>广州市海珠区下渡路20号首层自编之4</t>
  </si>
  <si>
    <t>汕尾尚品工坊食品有限公司</t>
  </si>
  <si>
    <t>汕尾市城区海汕公路 18 号二，三楼</t>
  </si>
  <si>
    <t>香港尚品工坊商贸有限公司</t>
  </si>
  <si>
    <t>香港九龙旺角弥敦道707-713号银高国际大厦9楼A30室</t>
  </si>
  <si>
    <t>委托</t>
  </si>
  <si>
    <t>钠</t>
  </si>
  <si>
    <t>≤120％标示值（标示值：75mg/100g）</t>
  </si>
  <si>
    <t>200mg/100g</t>
  </si>
  <si>
    <t>广东省科学院生物与医学工程研究所</t>
  </si>
  <si>
    <t>糖果制品</t>
  </si>
  <si>
    <t>白鲫鱼350-450g</t>
  </si>
  <si>
    <t>散装</t>
  </si>
  <si>
    <t>广州润增商贸有限公司</t>
  </si>
  <si>
    <t>广州市增城荔城街府佑路98号2051号-2087号、3051号-3086号、4017号公寓裙楼部分约800平方米</t>
  </si>
  <si>
    <t>湖南奕泽农产品有限公司</t>
  </si>
  <si>
    <t>供货商</t>
  </si>
  <si>
    <t>恩诺沙星</t>
  </si>
  <si>
    <t>≤100μg/kg</t>
  </si>
  <si>
    <t>206μg/kg</t>
  </si>
  <si>
    <t>广东省食品工业研究所有限公司(广东省质量监督食品检验站)</t>
  </si>
  <si>
    <t>椰子粉(固体饮料)</t>
  </si>
  <si>
    <t>500g/包</t>
  </si>
  <si>
    <t>广州市惟溢食品有限公司</t>
  </si>
  <si>
    <t>广州市白云区江高镇水沥村长岭街大苑路12号1幢</t>
  </si>
  <si>
    <t>营养成分-钠</t>
  </si>
  <si>
    <t>≤120％标示值（标示值：15mg/100g）</t>
  </si>
  <si>
    <t>98.8mg/100g</t>
  </si>
  <si>
    <t>广州检验检测认证集团有限公司</t>
  </si>
  <si>
    <t>饮料</t>
  </si>
  <si>
    <t>营养成分-蛋白质</t>
  </si>
  <si>
    <t>≥80％标示值（标示值：5.0g/100g）</t>
  </si>
  <si>
    <t>1.79g/100g</t>
  </si>
  <si>
    <t>自然放养鸡蛋</t>
  </si>
  <si>
    <t>广州市荔湾区良兴优品副食品店</t>
  </si>
  <si>
    <t>广州市荔湾区芳村东漖北路558号广州市荔湾区茶滘市场室内区92号</t>
  </si>
  <si>
    <t>东旺市场</t>
  </si>
  <si>
    <t>磺胺类(总量)</t>
  </si>
  <si>
    <t>不得检出</t>
  </si>
  <si>
    <t>1190μg/kg</t>
  </si>
  <si>
    <t>冰片糖</t>
  </si>
  <si>
    <t>4.7千克/箱</t>
  </si>
  <si>
    <t>2021/08/09</t>
  </si>
  <si>
    <t>广州市南沙区华峰商店</t>
  </si>
  <si>
    <t>广州市南沙区横沥镇兆丰路63号103房</t>
  </si>
  <si>
    <t>佛山市昌洪兴糖制品有限公司</t>
  </si>
  <si>
    <t>佛山市南海区西樵镇致兴路6号B座4楼</t>
  </si>
  <si>
    <t>还原糖分</t>
  </si>
  <si>
    <t>7.0～12.0%</t>
  </si>
  <si>
    <t>广州质量监督检测研究院</t>
  </si>
  <si>
    <t>食糖</t>
  </si>
  <si>
    <t>泥鳅</t>
  </si>
  <si>
    <t>广州市增城罗材顺鲜鱼档</t>
  </si>
  <si>
    <t>广州市增城派潭市场内</t>
  </si>
  <si>
    <t>435μg/kg</t>
  </si>
  <si>
    <t>广东省科学院测试分析研究所（中国广州分析测试中心）</t>
  </si>
  <si>
    <t>棉花糖(香草味)</t>
  </si>
  <si>
    <t>恒森园+图形商标</t>
  </si>
  <si>
    <t>150克/包</t>
  </si>
  <si>
    <t>广州市恒森园食品有限公司</t>
  </si>
  <si>
    <t>广州市白云区珠水一路32号A幢首层</t>
  </si>
  <si>
    <t>≤120%标示值（标示值：0mg/100g）</t>
  </si>
  <si>
    <t>16.9mg/100g</t>
  </si>
  <si>
    <t>广东省科学院生物与医学工程研究所国家糖业质量检验检测中心</t>
  </si>
  <si>
    <t>嫩姜</t>
  </si>
  <si>
    <t>广州市从化街口肥芳蔬菜档</t>
  </si>
  <si>
    <t>广州市从化区街口街新城消费品综合市场A区23号</t>
  </si>
  <si>
    <t>铅(以Pb计)</t>
  </si>
  <si>
    <t>≤0.1mg/kg</t>
  </si>
  <si>
    <t>0.213mg/kg</t>
  </si>
  <si>
    <t>广东省食品检验所（广东省酒类检测中心）</t>
  </si>
  <si>
    <t>多晶体冰糖</t>
  </si>
  <si>
    <t>葉氏恒發+图形</t>
  </si>
  <si>
    <t>9.5千克/箱</t>
  </si>
  <si>
    <t>金花新市场劳伟权</t>
  </si>
  <si>
    <t>广州市荔湾区人民北路695号负二层B66档</t>
  </si>
  <si>
    <t>佛山市南海叶氏恒发糖制品有限公司</t>
  </si>
  <si>
    <t>佛山市南海区西樵科技工业园致兴路中段建星工业小区C1座南层</t>
  </si>
  <si>
    <t>色值</t>
  </si>
  <si>
    <t>≥200IU</t>
  </si>
  <si>
    <t>109IU</t>
  </si>
  <si>
    <t>黄豆芽</t>
  </si>
  <si>
    <t>柯木塱农贸市场（李云芳）</t>
  </si>
  <si>
    <t>广州市天河区广汕路11号（凉拌档303）</t>
  </si>
  <si>
    <t>谷裕市场</t>
  </si>
  <si>
    <t>6-苄基腺嘌呤(6-BA)</t>
  </si>
  <si>
    <t>不得使用</t>
  </si>
  <si>
    <t>25.1μg/kg</t>
  </si>
  <si>
    <t>黑糖话梅(硬质糖果)</t>
  </si>
  <si>
    <t>250克/包</t>
  </si>
  <si>
    <t>≤120％标示值（标示值：602mg/100g）</t>
  </si>
  <si>
    <t>900mg/100g</t>
  </si>
  <si>
    <t>黄骨鱼</t>
  </si>
  <si>
    <t>广州市从化街口小英子海鲜档</t>
  </si>
  <si>
    <t>广州市从化区街口街新城市场内B区91、92档</t>
  </si>
  <si>
    <t>呋喃唑酮代谢物</t>
  </si>
  <si>
    <t>51.7μg/kg</t>
  </si>
  <si>
    <t>橙味固体饮料</t>
  </si>
  <si>
    <t>傲立康</t>
  </si>
  <si>
    <t>200g(10g/条×20条)/袋</t>
  </si>
  <si>
    <t>广州佳康生物科技有限公司</t>
  </si>
  <si>
    <t>广州市增城区新塘镇荔新九路43号1幢5楼</t>
  </si>
  <si>
    <t>≥80%标示值（标示值：0.6g/100g）</t>
  </si>
  <si>
    <t>0.054g/100g</t>
  </si>
  <si>
    <t>国家轻工业食品质量监督检测广州站</t>
  </si>
  <si>
    <t>果G卷软糖(苹果味)</t>
  </si>
  <si>
    <t>董老板</t>
  </si>
  <si>
    <t>160g/盒</t>
  </si>
  <si>
    <t>广州市番禺区大石喜啦啦百货店</t>
  </si>
  <si>
    <t>广州市番禺区大石街大涌路228号之七105号(自主申报)</t>
  </si>
  <si>
    <t>泉州良有食品有限公司</t>
  </si>
  <si>
    <t>福建省泉州市晋江市西园街道官前社区</t>
  </si>
  <si>
    <t>≤120％标示值（标示值：81mg/100g）</t>
  </si>
  <si>
    <t>156mg/100g</t>
  </si>
  <si>
    <t>花蟹</t>
  </si>
  <si>
    <t>广州市从化街口日标鱼档</t>
  </si>
  <si>
    <t>广州市从化区街口街新城市场内B区72号</t>
  </si>
  <si>
    <t>镉(以Cd计)</t>
  </si>
  <si>
    <t>≤0.5mg/kg</t>
  </si>
  <si>
    <t>1.1mg/kg</t>
  </si>
  <si>
    <t>枫博酱酒</t>
  </si>
  <si>
    <t>500ml/瓶 酒精度：53%vol</t>
  </si>
  <si>
    <t>2021/07/06</t>
  </si>
  <si>
    <t>广州灿洁贸易有限公司</t>
  </si>
  <si>
    <t>广州市增城区新塘镇广深大道西228号之三十四</t>
  </si>
  <si>
    <t>贵州仁怀大国古将酒业有限公司</t>
  </si>
  <si>
    <t>贵州遵义市仁怀市茅台镇上坪村</t>
  </si>
  <si>
    <t>广州枫博酒业有限公司</t>
  </si>
  <si>
    <t>包装空隙率</t>
  </si>
  <si>
    <t>≤55%</t>
  </si>
  <si>
    <t>60%</t>
  </si>
  <si>
    <t>酒类</t>
  </si>
  <si>
    <t>膳食纤维压片糖果</t>
  </si>
  <si>
    <t>45g/瓶</t>
  </si>
  <si>
    <t>广州乐道生物科技有限公司</t>
  </si>
  <si>
    <t>广州市增城区新塘镇荔新九路43号1幢</t>
  </si>
  <si>
    <t>≤120%标示值（标示值：12mg/100g）</t>
  </si>
  <si>
    <t>71.1mg/100g</t>
  </si>
  <si>
    <t>花甲</t>
  </si>
  <si>
    <t>27670μg/kg</t>
  </si>
  <si>
    <t>金黄片糖（冰片糖）</t>
  </si>
  <si>
    <t>西江+图形</t>
  </si>
  <si>
    <t>9.6千克/箱</t>
  </si>
  <si>
    <t>广州市增城福和惠诚购物超市</t>
  </si>
  <si>
    <t>广州市增城区中新镇福和市场内南二栋首层</t>
  </si>
  <si>
    <t>佛山市西豪江糖制品有限公司</t>
  </si>
  <si>
    <t>佛山市三水中心科技工业区芦苞园D区21号之一A座</t>
  </si>
  <si>
    <t>云南土鸡蛋</t>
  </si>
  <si>
    <t>广州市海珠区伟伟零售部</t>
  </si>
  <si>
    <t>广州市海珠区赤岗西路12号首层赤岗市场第A:4号档位</t>
  </si>
  <si>
    <t>1210μg/kg</t>
  </si>
  <si>
    <t>特效感冒茶</t>
  </si>
  <si>
    <t>广州市花都区狮岭刘胜凉茶店</t>
  </si>
  <si>
    <t>广州市花都区狮岭镇合成村金海时代广场A栋A06号</t>
  </si>
  <si>
    <t>广州市花都区狮岭刘胜凉茶店(加工自制)</t>
  </si>
  <si>
    <t>广州市花都区狮岭镇合成村金海时代广场A栋A06号(加工自制地址)</t>
  </si>
  <si>
    <t>对乙酰氨基酚</t>
  </si>
  <si>
    <t>不得添加</t>
  </si>
  <si>
    <t>2.92mg/kg</t>
  </si>
  <si>
    <t>猪肉</t>
  </si>
  <si>
    <t>谭世鹏</t>
  </si>
  <si>
    <t>广州市天河区中山大道石牌东二巷34号首层天河餐餐鲜新街市自编商铺38、39档</t>
  </si>
  <si>
    <t>广州孔旺记食品有限公司（屠宰商）</t>
  </si>
  <si>
    <t>广州市佳原浩贸易有限公司</t>
  </si>
  <si>
    <t>货主</t>
  </si>
  <si>
    <t>氯霉素</t>
  </si>
  <si>
    <t>2.21μg/kg</t>
  </si>
  <si>
    <t>自消毒餐饮具（筷子）</t>
  </si>
  <si>
    <t>广州市番禺区洛溪新城中学食堂</t>
  </si>
  <si>
    <t>广州市番禺区洛浦街洛溪新城如意路80号</t>
  </si>
  <si>
    <t>大肠菌群</t>
  </si>
  <si>
    <r>
      <rPr>
        <sz val="10"/>
        <rFont val="宋体"/>
        <charset val="134"/>
      </rPr>
      <t>检出/50cm</t>
    </r>
    <r>
      <rPr>
        <vertAlign val="superscript"/>
        <sz val="10"/>
        <rFont val="宋体"/>
        <charset val="134"/>
      </rPr>
      <t>2</t>
    </r>
  </si>
  <si>
    <t>餐饮具</t>
  </si>
  <si>
    <t>绿豆芽</t>
  </si>
  <si>
    <t>俞寿强</t>
  </si>
  <si>
    <t>广州市荔湾区芳村大道南6号东塱综合市场首层H111档铺</t>
  </si>
  <si>
    <t>西塱市场</t>
  </si>
  <si>
    <t>0.386mg/kg</t>
  </si>
  <si>
    <t>路易骑士干红葡萄酒</t>
  </si>
  <si>
    <t>750ml/瓶 酒精度：12%vol</t>
  </si>
  <si>
    <t>2016/09/01</t>
  </si>
  <si>
    <t>广州市天河区凤凰汇乐购百货店</t>
  </si>
  <si>
    <t>广州市天河区柯木塱榄元新街25号101房</t>
  </si>
  <si>
    <t>烟台盛威葡萄酒有限公司</t>
  </si>
  <si>
    <t>龙口市兰高镇解家</t>
  </si>
  <si>
    <t>烟台希雅斯酒业有限公司</t>
  </si>
  <si>
    <t>其他</t>
  </si>
  <si>
    <t>甜蜜素(以环己基氨基磺酸计)</t>
  </si>
  <si>
    <t>0.000518g/kg</t>
  </si>
  <si>
    <t>油麦菜</t>
  </si>
  <si>
    <t>米市新街市邱廷凤</t>
  </si>
  <si>
    <t>广州市越秀区惠福西路甜水巷27号米市新街市二层蔬菜类C06档</t>
  </si>
  <si>
    <t>阿维菌素</t>
  </si>
  <si>
    <t>≤0.05mg/kg</t>
  </si>
  <si>
    <t>0.090mg/kg</t>
  </si>
  <si>
    <t>果G卷软糖(香橙味)</t>
  </si>
  <si>
    <t>161mg/100g</t>
  </si>
  <si>
    <t>三点蟹</t>
  </si>
  <si>
    <t>广州市天河区沙东黄松富冰鲜档</t>
  </si>
  <si>
    <t>广州市天河区广园东路2133号广园中综合市场首层自编E39档</t>
  </si>
  <si>
    <t>芳村渔市场</t>
  </si>
  <si>
    <t>1.2mg/kg</t>
  </si>
  <si>
    <t>侯爵固体饮料</t>
  </si>
  <si>
    <t>爱可罗秘密</t>
  </si>
  <si>
    <t>50克(5克×10)/盒</t>
  </si>
  <si>
    <t>国医堂(广州)医药科技有限公司</t>
  </si>
  <si>
    <t>广州市花都区花东镇秀塘村金谷南路15号之一办公大楼一栋四楼、厂房二栋四楼</t>
  </si>
  <si>
    <t>壹叁叁壹(深圳)贸易有限公司</t>
  </si>
  <si>
    <t>深圳市龙岗区平湖街道平湖社区竹高塘路88号大皇公工业区第7栋A栋311</t>
  </si>
  <si>
    <t>蛋白质</t>
  </si>
  <si>
    <t>≥80%标示值（标示值：14.1g/100g）</t>
  </si>
  <si>
    <t>6.14g/100g</t>
  </si>
  <si>
    <t>东方街市 黄世荣</t>
  </si>
  <si>
    <t>广州市荔湾区中山八路石路基39、39之一自编B39档</t>
  </si>
  <si>
    <t>443μg/kg</t>
  </si>
  <si>
    <t>爆浆陈皮糖</t>
  </si>
  <si>
    <t>500克/包</t>
  </si>
  <si>
    <t>晋江市罗山明星食品厂</t>
  </si>
  <si>
    <t>晋江市罗山街道社店社区南泰30号</t>
  </si>
  <si>
    <t>≤120％标示值（标示值：211mg/100g）</t>
  </si>
  <si>
    <t>953mg/100g</t>
  </si>
  <si>
    <t>韭菜</t>
  </si>
  <si>
    <t>广州市天河区新塘街国泉菜档</t>
  </si>
  <si>
    <t>广州市天河区新塘南约村口大街新塘综合市场菜档43号</t>
  </si>
  <si>
    <t>江南市场</t>
  </si>
  <si>
    <t>多菌灵</t>
  </si>
  <si>
    <t>≤2mg/kg</t>
  </si>
  <si>
    <t>4.37mg/kg</t>
  </si>
  <si>
    <t>0.328mg/kg</t>
  </si>
  <si>
    <t>自消毒餐饮具（碟）</t>
  </si>
  <si>
    <t>广州市天河区龙洞幼儿园食堂</t>
  </si>
  <si>
    <t>广州市天河区龙洞迎龙路自编191号</t>
  </si>
  <si>
    <t>阴离子合成洗涤剂(以十二烷基苯磺酸钠计)</t>
  </si>
  <si>
    <r>
      <rPr>
        <sz val="10"/>
        <rFont val="宋体"/>
        <charset val="134"/>
      </rPr>
      <t>0.066mg/100cm</t>
    </r>
    <r>
      <rPr>
        <vertAlign val="superscript"/>
        <sz val="10"/>
        <rFont val="宋体"/>
        <charset val="134"/>
      </rPr>
      <t>2</t>
    </r>
  </si>
  <si>
    <t>猪肝</t>
  </si>
  <si>
    <t>越秀区海珠中心市场黎清田</t>
  </si>
  <si>
    <t>广州市越秀区海珠南路126号海珠中心市场二层自编R31号档</t>
  </si>
  <si>
    <t>广东省广州市白云区江高镇茅山东北街21号自编9栋</t>
  </si>
  <si>
    <t>五氯酚酸钠(以五氯酚计)</t>
  </si>
  <si>
    <t>7.24μg/kg</t>
  </si>
  <si>
    <t>大姜</t>
  </si>
  <si>
    <t>广州拓南生鲜超市有限公司首筑花园分公司</t>
  </si>
  <si>
    <t>广州市南沙区珠江街首筑花园一街7号(自编16号楼)101肉菜市场</t>
  </si>
  <si>
    <t>噻虫胺</t>
  </si>
  <si>
    <t>≤0.2mg/kg</t>
  </si>
  <si>
    <t>1.40mg/kg</t>
  </si>
</sst>
</file>

<file path=xl/styles.xml><?xml version="1.0" encoding="utf-8"?>
<styleSheet xmlns="http://schemas.openxmlformats.org/spreadsheetml/2006/main">
  <numFmts count="5">
    <numFmt numFmtId="43" formatCode="_ * #,##0.00_ ;_ * \-#,##0.00_ ;_ 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176" formatCode="yyyy/mm/dd"/>
  </numFmts>
  <fonts count="34">
    <font>
      <sz val="11"/>
      <color theme="1"/>
      <name val="宋体"/>
      <charset val="134"/>
      <scheme val="minor"/>
    </font>
    <font>
      <sz val="10"/>
      <color theme="1"/>
      <name val="宋体"/>
      <charset val="134"/>
    </font>
    <font>
      <sz val="10"/>
      <color theme="1"/>
      <name val="宋体"/>
      <charset val="134"/>
      <scheme val="minor"/>
    </font>
    <font>
      <b/>
      <sz val="10"/>
      <name val="宋体"/>
      <charset val="134"/>
    </font>
    <font>
      <sz val="10"/>
      <name val="宋体"/>
      <charset val="134"/>
    </font>
    <font>
      <sz val="10"/>
      <name val="宋体"/>
      <charset val="134"/>
      <scheme val="minor"/>
    </font>
    <font>
      <sz val="10"/>
      <color rgb="FF000000"/>
      <name val="宋体"/>
      <charset val="134"/>
    </font>
    <font>
      <sz val="10"/>
      <color indexed="8"/>
      <name val="宋体"/>
      <charset val="134"/>
    </font>
    <font>
      <sz val="11"/>
      <name val="Calibri"/>
      <charset val="0"/>
    </font>
    <font>
      <sz val="12"/>
      <name val="宋体"/>
      <charset val="134"/>
    </font>
    <font>
      <sz val="11"/>
      <color indexed="8"/>
      <name val="宋体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9C0006"/>
      <name val="宋体"/>
      <charset val="0"/>
      <scheme val="minor"/>
    </font>
    <font>
      <sz val="9"/>
      <name val="宋体"/>
      <charset val="134"/>
    </font>
    <font>
      <i/>
      <sz val="11"/>
      <color rgb="FF7F7F7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indexed="8"/>
      <name val="Tahoma"/>
      <charset val="134"/>
    </font>
    <font>
      <sz val="11"/>
      <color rgb="FF006100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theme="1"/>
      <name val="Tahoma"/>
      <charset val="134"/>
    </font>
    <font>
      <sz val="11"/>
      <color rgb="FF9C6500"/>
      <name val="宋体"/>
      <charset val="0"/>
      <scheme val="minor"/>
    </font>
    <font>
      <vertAlign val="superscript"/>
      <sz val="10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9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6" fillId="10" borderId="9" applyNumberFormat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16" borderId="11" applyNumberFormat="0" applyFont="0" applyAlignment="0" applyProtection="0">
      <alignment vertical="center"/>
    </xf>
    <xf numFmtId="0" fontId="9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8" fillId="23" borderId="13" applyNumberFormat="0" applyAlignment="0" applyProtection="0">
      <alignment vertical="center"/>
    </xf>
    <xf numFmtId="0" fontId="29" fillId="23" borderId="9" applyNumberFormat="0" applyAlignment="0" applyProtection="0">
      <alignment vertical="center"/>
    </xf>
    <xf numFmtId="0" fontId="15" fillId="8" borderId="8" applyNumberFormat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9" fillId="0" borderId="0">
      <alignment vertical="center"/>
    </xf>
    <xf numFmtId="0" fontId="30" fillId="0" borderId="14" applyNumberFormat="0" applyFill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2" fillId="32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0" fillId="0" borderId="0"/>
    <xf numFmtId="0" fontId="12" fillId="28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9" fillId="0" borderId="0">
      <alignment vertical="center"/>
    </xf>
    <xf numFmtId="0" fontId="11" fillId="19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10" fillId="0" borderId="0">
      <alignment vertical="center"/>
    </xf>
    <xf numFmtId="0" fontId="0" fillId="0" borderId="0"/>
    <xf numFmtId="0" fontId="25" fillId="0" borderId="0">
      <alignment vertical="center"/>
    </xf>
    <xf numFmtId="0" fontId="19" fillId="0" borderId="0">
      <alignment vertical="center"/>
    </xf>
    <xf numFmtId="0" fontId="9" fillId="0" borderId="0">
      <alignment vertical="center"/>
    </xf>
    <xf numFmtId="0" fontId="25" fillId="0" borderId="0">
      <alignment vertical="center"/>
    </xf>
    <xf numFmtId="0" fontId="9" fillId="0" borderId="0"/>
    <xf numFmtId="0" fontId="0" fillId="0" borderId="0">
      <alignment vertical="center"/>
    </xf>
    <xf numFmtId="0" fontId="9" fillId="0" borderId="0"/>
    <xf numFmtId="0" fontId="0" fillId="0" borderId="0">
      <alignment vertical="center"/>
    </xf>
    <xf numFmtId="0" fontId="9" fillId="0" borderId="0"/>
    <xf numFmtId="0" fontId="19" fillId="0" borderId="0">
      <alignment vertical="center"/>
    </xf>
    <xf numFmtId="0" fontId="9" fillId="0" borderId="0"/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8" fillId="0" borderId="0"/>
    <xf numFmtId="0" fontId="0" fillId="0" borderId="0">
      <alignment vertical="center"/>
    </xf>
    <xf numFmtId="0" fontId="31" fillId="0" borderId="0"/>
    <xf numFmtId="0" fontId="9" fillId="0" borderId="0">
      <alignment vertical="center"/>
    </xf>
  </cellStyleXfs>
  <cellXfs count="44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>
      <alignment vertical="center"/>
    </xf>
    <xf numFmtId="0" fontId="2" fillId="0" borderId="0" xfId="0" applyFont="1" applyFill="1">
      <alignment vertical="center"/>
    </xf>
    <xf numFmtId="0" fontId="1" fillId="0" borderId="0" xfId="0" applyFont="1" applyFill="1" applyAlignment="1">
      <alignment horizontal="center" vertical="center"/>
    </xf>
    <xf numFmtId="176" fontId="1" fillId="0" borderId="0" xfId="0" applyNumberFormat="1" applyFont="1" applyFill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NumberFormat="1" applyFont="1" applyFill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176" fontId="3" fillId="0" borderId="2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49" fontId="4" fillId="0" borderId="2" xfId="59" applyNumberFormat="1" applyFont="1" applyFill="1" applyBorder="1" applyAlignment="1">
      <alignment horizontal="center" vertical="center" wrapText="1"/>
    </xf>
    <xf numFmtId="176" fontId="4" fillId="0" borderId="2" xfId="0" applyNumberFormat="1" applyFont="1" applyFill="1" applyBorder="1" applyAlignment="1">
      <alignment horizontal="center" vertical="center" wrapText="1"/>
    </xf>
    <xf numFmtId="0" fontId="4" fillId="0" borderId="2" xfId="59" applyNumberFormat="1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3" xfId="34" applyNumberFormat="1" applyFont="1" applyFill="1" applyBorder="1" applyAlignment="1">
      <alignment horizontal="center" vertical="center" wrapText="1"/>
    </xf>
    <xf numFmtId="14" fontId="4" fillId="0" borderId="3" xfId="34" applyNumberFormat="1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4" xfId="34" applyNumberFormat="1" applyFont="1" applyFill="1" applyBorder="1" applyAlignment="1">
      <alignment horizontal="center" vertical="center" wrapText="1"/>
    </xf>
    <xf numFmtId="49" fontId="4" fillId="0" borderId="2" xfId="34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4" fillId="0" borderId="2" xfId="34" applyNumberFormat="1" applyFont="1" applyFill="1" applyBorder="1" applyAlignment="1">
      <alignment horizontal="center" vertical="center" wrapText="1"/>
    </xf>
    <xf numFmtId="14" fontId="4" fillId="0" borderId="2" xfId="34" applyNumberFormat="1" applyFont="1" applyFill="1" applyBorder="1" applyAlignment="1">
      <alignment horizontal="center" vertical="center" wrapText="1"/>
    </xf>
    <xf numFmtId="14" fontId="4" fillId="0" borderId="2" xfId="0" applyNumberFormat="1" applyFont="1" applyFill="1" applyBorder="1" applyAlignment="1">
      <alignment horizontal="center" vertical="center" wrapText="1"/>
    </xf>
    <xf numFmtId="49" fontId="5" fillId="0" borderId="2" xfId="34" applyNumberFormat="1" applyFont="1" applyFill="1" applyBorder="1" applyAlignment="1">
      <alignment horizontal="center" vertical="center" wrapText="1"/>
    </xf>
    <xf numFmtId="49" fontId="4" fillId="0" borderId="2" xfId="59" applyNumberFormat="1" applyFont="1" applyFill="1" applyBorder="1" applyAlignment="1">
      <alignment horizontal="center" vertical="center" wrapText="1"/>
    </xf>
    <xf numFmtId="49" fontId="5" fillId="0" borderId="2" xfId="34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49" fontId="3" fillId="0" borderId="2" xfId="34" applyNumberFormat="1" applyFont="1" applyFill="1" applyBorder="1" applyAlignment="1">
      <alignment horizontal="center" vertical="center" wrapText="1"/>
    </xf>
    <xf numFmtId="49" fontId="4" fillId="0" borderId="5" xfId="34" applyNumberFormat="1" applyFont="1" applyFill="1" applyBorder="1" applyAlignment="1">
      <alignment horizontal="center" vertical="center" wrapText="1"/>
    </xf>
    <xf numFmtId="49" fontId="4" fillId="0" borderId="6" xfId="34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49" fontId="4" fillId="0" borderId="2" xfId="0" applyNumberFormat="1" applyFont="1" applyFill="1" applyBorder="1" applyAlignment="1">
      <alignment horizontal="center" vertical="center" wrapText="1"/>
    </xf>
    <xf numFmtId="49" fontId="4" fillId="0" borderId="2" xfId="66" applyNumberFormat="1" applyFont="1" applyFill="1" applyBorder="1" applyAlignment="1">
      <alignment horizontal="center" vertical="center" wrapText="1"/>
    </xf>
    <xf numFmtId="10" fontId="4" fillId="0" borderId="2" xfId="0" applyNumberFormat="1" applyFont="1" applyFill="1" applyBorder="1" applyAlignment="1">
      <alignment horizontal="center" vertical="center" wrapText="1"/>
    </xf>
    <xf numFmtId="49" fontId="5" fillId="0" borderId="2" xfId="59" applyNumberFormat="1" applyFont="1" applyFill="1" applyBorder="1" applyAlignment="1">
      <alignment horizontal="center" vertical="center" wrapText="1"/>
    </xf>
    <xf numFmtId="49" fontId="7" fillId="0" borderId="2" xfId="0" applyNumberFormat="1" applyFont="1" applyFill="1" applyBorder="1" applyAlignment="1">
      <alignment horizontal="center" vertical="center" wrapText="1"/>
    </xf>
    <xf numFmtId="49" fontId="5" fillId="0" borderId="2" xfId="0" applyNumberFormat="1" applyFont="1" applyFill="1" applyBorder="1" applyAlignment="1">
      <alignment horizontal="center" vertical="center" wrapText="1"/>
    </xf>
    <xf numFmtId="0" fontId="4" fillId="0" borderId="2" xfId="62" applyNumberFormat="1" applyFont="1" applyFill="1" applyBorder="1" applyAlignment="1">
      <alignment horizontal="center" vertical="center" wrapText="1"/>
    </xf>
    <xf numFmtId="0" fontId="5" fillId="0" borderId="2" xfId="62" applyNumberFormat="1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</cellXfs>
  <cellStyles count="81">
    <cellStyle name="常规" xfId="0" builtinId="0"/>
    <cellStyle name="货币[0]" xfId="1" builtinId="7"/>
    <cellStyle name="货币" xfId="2" builtinId="4"/>
    <cellStyle name="常规 44" xfId="3"/>
    <cellStyle name="20% - 强调文字颜色 3" xfId="4" builtinId="38"/>
    <cellStyle name="输入" xfId="5" builtinId="20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常规 6" xfId="15"/>
    <cellStyle name="60% - 强调文字颜色 2" xfId="16" builtinId="36"/>
    <cellStyle name="标题 4" xfId="17" builtinId="19"/>
    <cellStyle name="警告文本" xfId="18" builtinId="11"/>
    <cellStyle name="常规_ 承检机构X2016年1月合格_2" xfId="19"/>
    <cellStyle name="标题" xfId="20" builtinId="15"/>
    <cellStyle name="常规 12" xfId="21"/>
    <cellStyle name="解释性文本" xfId="22" builtinId="53"/>
    <cellStyle name="标题 1" xfId="23" builtinId="16"/>
    <cellStyle name="标题 2" xfId="24" builtinId="17"/>
    <cellStyle name="60% - 强调文字颜色 1" xfId="25" builtinId="32"/>
    <cellStyle name="标题 3" xfId="26" builtinId="18"/>
    <cellStyle name="60% - 强调文字颜色 4" xfId="27" builtinId="44"/>
    <cellStyle name="输出" xfId="28" builtinId="21"/>
    <cellStyle name="计算" xfId="29" builtinId="22"/>
    <cellStyle name="检查单元格" xfId="30" builtinId="23"/>
    <cellStyle name="20% - 强调文字颜色 6" xfId="31" builtinId="50"/>
    <cellStyle name="强调文字颜色 2" xfId="32" builtinId="33"/>
    <cellStyle name="链接单元格" xfId="33" builtinId="24"/>
    <cellStyle name="常规_20150127-2月公布表格（汇总）" xfId="34"/>
    <cellStyle name="汇总" xfId="35" builtinId="25"/>
    <cellStyle name="好" xfId="36" builtinId="26"/>
    <cellStyle name="常规 16" xfId="37"/>
    <cellStyle name="常规 108 2" xfId="38"/>
    <cellStyle name="适中" xfId="39" builtinId="28"/>
    <cellStyle name="20% - 强调文字颜色 5" xfId="40" builtinId="46"/>
    <cellStyle name="强调文字颜色 1" xfId="41" builtinId="29"/>
    <cellStyle name="20% - 强调文字颜色 1" xfId="42" builtinId="30"/>
    <cellStyle name="40% - 强调文字颜色 1" xfId="43" builtinId="31"/>
    <cellStyle name="20% - 强调文字颜色 2" xfId="44" builtinId="34"/>
    <cellStyle name="40% - 强调文字颜色 2" xfId="45" builtinId="35"/>
    <cellStyle name="强调文字颜色 3" xfId="46" builtinId="37"/>
    <cellStyle name="常规 3 2" xfId="47"/>
    <cellStyle name="强调文字颜色 4" xfId="48" builtinId="41"/>
    <cellStyle name="20% - 强调文字颜色 4" xfId="49" builtinId="42"/>
    <cellStyle name="40% - 强调文字颜色 4" xfId="50" builtinId="43"/>
    <cellStyle name="强调文字颜色 5" xfId="51" builtinId="45"/>
    <cellStyle name="常规 2 2" xfId="52"/>
    <cellStyle name="40% - 强调文字颜色 5" xfId="53" builtinId="47"/>
    <cellStyle name="60% - 强调文字颜色 5" xfId="54" builtinId="48"/>
    <cellStyle name="强调文字颜色 6" xfId="55" builtinId="49"/>
    <cellStyle name="40% - 强调文字颜色 6" xfId="56" builtinId="51"/>
    <cellStyle name="60% - 强调文字颜色 6" xfId="57" builtinId="52"/>
    <cellStyle name="常规 11" xfId="58"/>
    <cellStyle name="常规 2" xfId="59"/>
    <cellStyle name="常规 3" xfId="60"/>
    <cellStyle name="常规 3 3 2" xfId="61"/>
    <cellStyle name="常规 4" xfId="62"/>
    <cellStyle name="常规_Sheet1" xfId="63"/>
    <cellStyle name="常规_Sheet1_3" xfId="64"/>
    <cellStyle name="常规_ 承检机构X2016年X月不合格_6" xfId="65"/>
    <cellStyle name="常规 5" xfId="66"/>
    <cellStyle name="常规 4 3" xfId="67"/>
    <cellStyle name="常规 2 5" xfId="68"/>
    <cellStyle name="常规_日常食品、农产品、寿司" xfId="69"/>
    <cellStyle name="常规 14" xfId="70"/>
    <cellStyle name="常规_农产品" xfId="71"/>
    <cellStyle name="常规_Sheet1_10" xfId="72"/>
    <cellStyle name="常规_总表" xfId="73"/>
    <cellStyle name="常规 2 3" xfId="74"/>
    <cellStyle name="常规 17" xfId="75"/>
    <cellStyle name="常规_20150127-2月公布表格（汇总） 2" xfId="76"/>
    <cellStyle name="常规 43" xfId="77"/>
    <cellStyle name="常规 18" xfId="78"/>
    <cellStyle name="常规 45" xfId="79"/>
    <cellStyle name="常规 2 4" xfId="80"/>
  </cellStyles>
  <tableStyles count="0" defaultTableStyle="TableStyleMedium2"/>
  <colors>
    <mruColors>
      <color rgb="00000000"/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Z40"/>
  <sheetViews>
    <sheetView tabSelected="1" zoomScale="80" zoomScaleNormal="80" workbookViewId="0">
      <selection activeCell="B3" sqref="B3"/>
    </sheetView>
  </sheetViews>
  <sheetFormatPr defaultColWidth="9" defaultRowHeight="12"/>
  <cols>
    <col min="1" max="1" width="4.66666666666667" style="4" customWidth="1"/>
    <col min="2" max="2" width="9.88333333333333" style="4" customWidth="1"/>
    <col min="3" max="3" width="8.33333333333333" style="4" customWidth="1"/>
    <col min="4" max="4" width="9" style="4" customWidth="1"/>
    <col min="5" max="5" width="18.4333333333333" style="5" customWidth="1"/>
    <col min="6" max="12" width="18.1166666666667" style="4" customWidth="1"/>
    <col min="13" max="14" width="15.6333333333333" style="4" customWidth="1"/>
    <col min="15" max="15" width="17.1916666666667" style="4" customWidth="1"/>
    <col min="16" max="16" width="10.6333333333333" style="4" customWidth="1"/>
    <col min="17" max="17" width="10.15" style="4" customWidth="1"/>
    <col min="18" max="16384" width="9" style="4"/>
  </cols>
  <sheetData>
    <row r="1" spans="1:17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</row>
    <row r="2" s="1" customFormat="1" ht="24" spans="1:16380">
      <c r="A2" s="8" t="s">
        <v>1</v>
      </c>
      <c r="B2" s="8" t="s">
        <v>2</v>
      </c>
      <c r="C2" s="8" t="s">
        <v>3</v>
      </c>
      <c r="D2" s="8" t="s">
        <v>4</v>
      </c>
      <c r="E2" s="9" t="s">
        <v>5</v>
      </c>
      <c r="F2" s="8" t="s">
        <v>6</v>
      </c>
      <c r="G2" s="8" t="s">
        <v>7</v>
      </c>
      <c r="H2" s="10" t="s">
        <v>8</v>
      </c>
      <c r="I2" s="10" t="s">
        <v>9</v>
      </c>
      <c r="J2" s="30" t="s">
        <v>10</v>
      </c>
      <c r="K2" s="30" t="s">
        <v>11</v>
      </c>
      <c r="L2" s="30" t="s">
        <v>12</v>
      </c>
      <c r="M2" s="8" t="s">
        <v>13</v>
      </c>
      <c r="N2" s="8" t="s">
        <v>14</v>
      </c>
      <c r="O2" s="8" t="s">
        <v>15</v>
      </c>
      <c r="P2" s="8" t="s">
        <v>16</v>
      </c>
      <c r="Q2" s="8" t="s">
        <v>17</v>
      </c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</row>
    <row r="3" s="2" customFormat="1" ht="24" spans="1:16380">
      <c r="A3" s="11">
        <f>COUNT($A$1:A2)+1</f>
        <v>1</v>
      </c>
      <c r="B3" s="12" t="s">
        <v>18</v>
      </c>
      <c r="C3" s="12" t="s">
        <v>19</v>
      </c>
      <c r="D3" s="12" t="s">
        <v>20</v>
      </c>
      <c r="E3" s="12" t="s">
        <v>19</v>
      </c>
      <c r="F3" s="12" t="s">
        <v>21</v>
      </c>
      <c r="G3" s="12" t="s">
        <v>22</v>
      </c>
      <c r="H3" s="12" t="s">
        <v>19</v>
      </c>
      <c r="I3" s="12" t="s">
        <v>19</v>
      </c>
      <c r="J3" s="12" t="s">
        <v>19</v>
      </c>
      <c r="K3" s="12" t="s">
        <v>23</v>
      </c>
      <c r="L3" s="12" t="s">
        <v>24</v>
      </c>
      <c r="M3" s="31" t="s">
        <v>25</v>
      </c>
      <c r="N3" s="32" t="s">
        <v>26</v>
      </c>
      <c r="O3" s="32" t="s">
        <v>27</v>
      </c>
      <c r="P3" s="20" t="s">
        <v>28</v>
      </c>
      <c r="Q3" s="12" t="s">
        <v>29</v>
      </c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</row>
    <row r="4" s="2" customFormat="1" ht="36" spans="1:16380">
      <c r="A4" s="11">
        <f>COUNT($A$1:A3)+1</f>
        <v>2</v>
      </c>
      <c r="B4" s="11" t="s">
        <v>30</v>
      </c>
      <c r="C4" s="11" t="s">
        <v>31</v>
      </c>
      <c r="D4" s="11" t="s">
        <v>32</v>
      </c>
      <c r="E4" s="13">
        <v>44467</v>
      </c>
      <c r="F4" s="11" t="s">
        <v>33</v>
      </c>
      <c r="G4" s="11" t="s">
        <v>34</v>
      </c>
      <c r="H4" s="11" t="s">
        <v>35</v>
      </c>
      <c r="I4" s="11" t="s">
        <v>36</v>
      </c>
      <c r="J4" s="11" t="s">
        <v>37</v>
      </c>
      <c r="K4" s="11" t="s">
        <v>38</v>
      </c>
      <c r="L4" s="11" t="s">
        <v>39</v>
      </c>
      <c r="M4" s="33" t="s">
        <v>40</v>
      </c>
      <c r="N4" s="11" t="s">
        <v>41</v>
      </c>
      <c r="O4" s="33" t="s">
        <v>42</v>
      </c>
      <c r="P4" s="20" t="s">
        <v>43</v>
      </c>
      <c r="Q4" s="33" t="s">
        <v>44</v>
      </c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</row>
    <row r="5" ht="60" spans="1:17">
      <c r="A5" s="11">
        <f>COUNT($A$1:A4)+1</f>
        <v>3</v>
      </c>
      <c r="B5" s="14" t="s">
        <v>45</v>
      </c>
      <c r="C5" s="12" t="s">
        <v>19</v>
      </c>
      <c r="D5" s="12" t="s">
        <v>46</v>
      </c>
      <c r="E5" s="12" t="s">
        <v>19</v>
      </c>
      <c r="F5" s="12" t="s">
        <v>47</v>
      </c>
      <c r="G5" s="12" t="s">
        <v>48</v>
      </c>
      <c r="H5" s="12" t="s">
        <v>19</v>
      </c>
      <c r="I5" s="12" t="s">
        <v>19</v>
      </c>
      <c r="J5" s="12" t="s">
        <v>49</v>
      </c>
      <c r="K5" s="12" t="s">
        <v>19</v>
      </c>
      <c r="L5" s="12" t="s">
        <v>50</v>
      </c>
      <c r="M5" s="34" t="s">
        <v>51</v>
      </c>
      <c r="N5" s="34" t="s">
        <v>52</v>
      </c>
      <c r="O5" s="35" t="s">
        <v>53</v>
      </c>
      <c r="P5" s="20" t="s">
        <v>54</v>
      </c>
      <c r="Q5" s="40" t="s">
        <v>29</v>
      </c>
    </row>
    <row r="6" s="2" customFormat="1" ht="41" customHeight="1" spans="1:16380">
      <c r="A6" s="15">
        <f>COUNT($A$1:A5)+1</f>
        <v>4</v>
      </c>
      <c r="B6" s="16" t="s">
        <v>55</v>
      </c>
      <c r="C6" s="16" t="s">
        <v>19</v>
      </c>
      <c r="D6" s="16" t="s">
        <v>56</v>
      </c>
      <c r="E6" s="17">
        <v>44492</v>
      </c>
      <c r="F6" s="16" t="s">
        <v>57</v>
      </c>
      <c r="G6" s="16" t="s">
        <v>58</v>
      </c>
      <c r="H6" s="16" t="s">
        <v>57</v>
      </c>
      <c r="I6" s="16" t="s">
        <v>58</v>
      </c>
      <c r="J6" s="16" t="s">
        <v>19</v>
      </c>
      <c r="K6" s="16" t="s">
        <v>19</v>
      </c>
      <c r="L6" s="16" t="s">
        <v>19</v>
      </c>
      <c r="M6" s="11" t="s">
        <v>59</v>
      </c>
      <c r="N6" s="11" t="s">
        <v>60</v>
      </c>
      <c r="O6" s="11" t="s">
        <v>61</v>
      </c>
      <c r="P6" s="16" t="s">
        <v>62</v>
      </c>
      <c r="Q6" s="16" t="s">
        <v>63</v>
      </c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</row>
    <row r="7" s="2" customFormat="1" ht="39" customHeight="1" spans="1:16380">
      <c r="A7" s="18"/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1" t="s">
        <v>64</v>
      </c>
      <c r="N7" s="11" t="s">
        <v>65</v>
      </c>
      <c r="O7" s="11" t="s">
        <v>66</v>
      </c>
      <c r="P7" s="19"/>
      <c r="Q7" s="19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</row>
    <row r="8" ht="36" spans="1:17">
      <c r="A8" s="11">
        <f>COUNT($A$1:A7)+1</f>
        <v>5</v>
      </c>
      <c r="B8" s="12" t="s">
        <v>67</v>
      </c>
      <c r="C8" s="12" t="s">
        <v>19</v>
      </c>
      <c r="D8" s="12" t="s">
        <v>20</v>
      </c>
      <c r="E8" s="12" t="s">
        <v>19</v>
      </c>
      <c r="F8" s="12" t="s">
        <v>68</v>
      </c>
      <c r="G8" s="12" t="s">
        <v>69</v>
      </c>
      <c r="H8" s="12" t="s">
        <v>19</v>
      </c>
      <c r="I8" s="12" t="s">
        <v>19</v>
      </c>
      <c r="J8" s="12" t="s">
        <v>19</v>
      </c>
      <c r="K8" s="12" t="s">
        <v>70</v>
      </c>
      <c r="L8" s="12" t="s">
        <v>24</v>
      </c>
      <c r="M8" s="20" t="s">
        <v>71</v>
      </c>
      <c r="N8" s="20" t="s">
        <v>72</v>
      </c>
      <c r="O8" s="20" t="s">
        <v>73</v>
      </c>
      <c r="P8" s="20" t="s">
        <v>28</v>
      </c>
      <c r="Q8" s="12" t="s">
        <v>29</v>
      </c>
    </row>
    <row r="9" s="2" customFormat="1" ht="24" spans="1:16380">
      <c r="A9" s="11">
        <f>COUNT($A$1:A8)+1</f>
        <v>6</v>
      </c>
      <c r="B9" s="20" t="s">
        <v>74</v>
      </c>
      <c r="C9" s="20" t="s">
        <v>19</v>
      </c>
      <c r="D9" s="20" t="s">
        <v>75</v>
      </c>
      <c r="E9" s="20" t="s">
        <v>76</v>
      </c>
      <c r="F9" s="20" t="s">
        <v>77</v>
      </c>
      <c r="G9" s="20" t="s">
        <v>78</v>
      </c>
      <c r="H9" s="20" t="s">
        <v>79</v>
      </c>
      <c r="I9" s="20" t="s">
        <v>80</v>
      </c>
      <c r="J9" s="20" t="s">
        <v>19</v>
      </c>
      <c r="K9" s="20" t="s">
        <v>19</v>
      </c>
      <c r="L9" s="20" t="s">
        <v>19</v>
      </c>
      <c r="M9" s="11" t="s">
        <v>81</v>
      </c>
      <c r="N9" s="11" t="s">
        <v>82</v>
      </c>
      <c r="O9" s="36">
        <v>0.0545</v>
      </c>
      <c r="P9" s="20" t="s">
        <v>83</v>
      </c>
      <c r="Q9" s="20" t="s">
        <v>84</v>
      </c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</row>
    <row r="10" s="2" customFormat="1" ht="60" spans="1:16380">
      <c r="A10" s="11">
        <f>COUNT($A$1:A9)+1</f>
        <v>7</v>
      </c>
      <c r="B10" s="21" t="s">
        <v>85</v>
      </c>
      <c r="C10" s="21" t="s">
        <v>19</v>
      </c>
      <c r="D10" s="21" t="s">
        <v>19</v>
      </c>
      <c r="E10" s="12" t="s">
        <v>19</v>
      </c>
      <c r="F10" s="21" t="s">
        <v>86</v>
      </c>
      <c r="G10" s="21" t="s">
        <v>87</v>
      </c>
      <c r="H10" s="21" t="s">
        <v>19</v>
      </c>
      <c r="I10" s="21" t="s">
        <v>19</v>
      </c>
      <c r="J10" s="21" t="s">
        <v>19</v>
      </c>
      <c r="K10" s="21" t="s">
        <v>19</v>
      </c>
      <c r="L10" s="37" t="s">
        <v>19</v>
      </c>
      <c r="M10" s="21" t="s">
        <v>51</v>
      </c>
      <c r="N10" s="20" t="s">
        <v>52</v>
      </c>
      <c r="O10" s="20" t="s">
        <v>88</v>
      </c>
      <c r="P10" s="20" t="s">
        <v>89</v>
      </c>
      <c r="Q10" s="41" t="s">
        <v>29</v>
      </c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</row>
    <row r="11" s="2" customFormat="1" ht="60" spans="1:16380">
      <c r="A11" s="11">
        <f>COUNT($A$1:A10)+1</f>
        <v>8</v>
      </c>
      <c r="B11" s="22" t="s">
        <v>90</v>
      </c>
      <c r="C11" s="22" t="s">
        <v>91</v>
      </c>
      <c r="D11" s="22" t="s">
        <v>92</v>
      </c>
      <c r="E11" s="23">
        <v>44509</v>
      </c>
      <c r="F11" s="22" t="s">
        <v>93</v>
      </c>
      <c r="G11" s="22" t="s">
        <v>94</v>
      </c>
      <c r="H11" s="22" t="s">
        <v>93</v>
      </c>
      <c r="I11" s="22" t="s">
        <v>94</v>
      </c>
      <c r="J11" s="22" t="s">
        <v>19</v>
      </c>
      <c r="K11" s="22" t="s">
        <v>19</v>
      </c>
      <c r="L11" s="22" t="s">
        <v>19</v>
      </c>
      <c r="M11" s="11" t="s">
        <v>59</v>
      </c>
      <c r="N11" s="11" t="s">
        <v>95</v>
      </c>
      <c r="O11" s="11" t="s">
        <v>96</v>
      </c>
      <c r="P11" s="22" t="s">
        <v>97</v>
      </c>
      <c r="Q11" s="22" t="s">
        <v>44</v>
      </c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</row>
    <row r="12" s="2" customFormat="1" ht="48" spans="1:16380">
      <c r="A12" s="11">
        <f>COUNT($A$1:A11)+1</f>
        <v>9</v>
      </c>
      <c r="B12" s="12" t="s">
        <v>98</v>
      </c>
      <c r="C12" s="12" t="s">
        <v>19</v>
      </c>
      <c r="D12" s="12" t="s">
        <v>19</v>
      </c>
      <c r="E12" s="12" t="s">
        <v>19</v>
      </c>
      <c r="F12" s="12" t="s">
        <v>99</v>
      </c>
      <c r="G12" s="12" t="s">
        <v>100</v>
      </c>
      <c r="H12" s="12" t="s">
        <v>19</v>
      </c>
      <c r="I12" s="12" t="s">
        <v>19</v>
      </c>
      <c r="J12" s="12" t="s">
        <v>19</v>
      </c>
      <c r="K12" s="12" t="s">
        <v>19</v>
      </c>
      <c r="L12" s="12" t="s">
        <v>19</v>
      </c>
      <c r="M12" s="38" t="s">
        <v>101</v>
      </c>
      <c r="N12" s="38" t="s">
        <v>102</v>
      </c>
      <c r="O12" s="38" t="s">
        <v>103</v>
      </c>
      <c r="P12" s="20" t="s">
        <v>104</v>
      </c>
      <c r="Q12" s="40" t="s">
        <v>29</v>
      </c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</row>
    <row r="13" s="2" customFormat="1" ht="36" spans="1:16380">
      <c r="A13" s="11">
        <f>COUNT($A$1:A12)+1</f>
        <v>10</v>
      </c>
      <c r="B13" s="11" t="s">
        <v>105</v>
      </c>
      <c r="C13" s="11" t="s">
        <v>106</v>
      </c>
      <c r="D13" s="11" t="s">
        <v>107</v>
      </c>
      <c r="E13" s="13">
        <v>44403</v>
      </c>
      <c r="F13" s="11" t="s">
        <v>108</v>
      </c>
      <c r="G13" s="11" t="s">
        <v>109</v>
      </c>
      <c r="H13" s="11" t="s">
        <v>110</v>
      </c>
      <c r="I13" s="11" t="s">
        <v>111</v>
      </c>
      <c r="J13" s="11" t="s">
        <v>19</v>
      </c>
      <c r="K13" s="11" t="s">
        <v>19</v>
      </c>
      <c r="L13" s="11" t="s">
        <v>19</v>
      </c>
      <c r="M13" s="11" t="s">
        <v>112</v>
      </c>
      <c r="N13" s="11" t="s">
        <v>113</v>
      </c>
      <c r="O13" s="11" t="s">
        <v>114</v>
      </c>
      <c r="P13" s="20" t="s">
        <v>43</v>
      </c>
      <c r="Q13" s="11" t="s">
        <v>84</v>
      </c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</row>
    <row r="14" s="2" customFormat="1" ht="24" spans="1:16380">
      <c r="A14" s="11">
        <f>COUNT($A$1:A13)+1</f>
        <v>11</v>
      </c>
      <c r="B14" s="12" t="s">
        <v>115</v>
      </c>
      <c r="C14" s="12" t="s">
        <v>19</v>
      </c>
      <c r="D14" s="12" t="s">
        <v>20</v>
      </c>
      <c r="E14" s="12" t="s">
        <v>19</v>
      </c>
      <c r="F14" s="12" t="s">
        <v>116</v>
      </c>
      <c r="G14" s="12" t="s">
        <v>117</v>
      </c>
      <c r="H14" s="12" t="s">
        <v>19</v>
      </c>
      <c r="I14" s="12" t="s">
        <v>19</v>
      </c>
      <c r="J14" s="12" t="s">
        <v>19</v>
      </c>
      <c r="K14" s="12" t="s">
        <v>118</v>
      </c>
      <c r="L14" s="12" t="s">
        <v>24</v>
      </c>
      <c r="M14" s="31" t="s">
        <v>119</v>
      </c>
      <c r="N14" s="32" t="s">
        <v>120</v>
      </c>
      <c r="O14" s="32" t="s">
        <v>121</v>
      </c>
      <c r="P14" s="20" t="s">
        <v>28</v>
      </c>
      <c r="Q14" s="12" t="s">
        <v>29</v>
      </c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</row>
    <row r="15" s="2" customFormat="1" ht="36" spans="1:16380">
      <c r="A15" s="11">
        <f>COUNT($A$1:A14)+1</f>
        <v>12</v>
      </c>
      <c r="B15" s="11" t="s">
        <v>122</v>
      </c>
      <c r="C15" s="11" t="s">
        <v>31</v>
      </c>
      <c r="D15" s="11" t="s">
        <v>123</v>
      </c>
      <c r="E15" s="13">
        <v>44440</v>
      </c>
      <c r="F15" s="11" t="s">
        <v>33</v>
      </c>
      <c r="G15" s="11" t="s">
        <v>34</v>
      </c>
      <c r="H15" s="11" t="s">
        <v>35</v>
      </c>
      <c r="I15" s="11" t="s">
        <v>36</v>
      </c>
      <c r="J15" s="11" t="s">
        <v>37</v>
      </c>
      <c r="K15" s="11" t="s">
        <v>38</v>
      </c>
      <c r="L15" s="11" t="s">
        <v>39</v>
      </c>
      <c r="M15" s="33" t="s">
        <v>40</v>
      </c>
      <c r="N15" s="11" t="s">
        <v>124</v>
      </c>
      <c r="O15" s="33" t="s">
        <v>125</v>
      </c>
      <c r="P15" s="20" t="s">
        <v>43</v>
      </c>
      <c r="Q15" s="33" t="s">
        <v>44</v>
      </c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</row>
    <row r="16" s="2" customFormat="1" ht="48" spans="1:16380">
      <c r="A16" s="11">
        <f>COUNT($A$1:A15)+1</f>
        <v>13</v>
      </c>
      <c r="B16" s="12" t="s">
        <v>126</v>
      </c>
      <c r="C16" s="12" t="s">
        <v>19</v>
      </c>
      <c r="D16" s="12" t="s">
        <v>20</v>
      </c>
      <c r="E16" s="12" t="s">
        <v>19</v>
      </c>
      <c r="F16" s="12" t="s">
        <v>127</v>
      </c>
      <c r="G16" s="12" t="s">
        <v>128</v>
      </c>
      <c r="H16" s="12" t="s">
        <v>19</v>
      </c>
      <c r="I16" s="12" t="s">
        <v>19</v>
      </c>
      <c r="J16" s="12" t="s">
        <v>19</v>
      </c>
      <c r="K16" s="12" t="s">
        <v>19</v>
      </c>
      <c r="L16" s="12" t="s">
        <v>19</v>
      </c>
      <c r="M16" s="39" t="s">
        <v>129</v>
      </c>
      <c r="N16" s="39" t="s">
        <v>72</v>
      </c>
      <c r="O16" s="39" t="s">
        <v>130</v>
      </c>
      <c r="P16" s="20" t="s">
        <v>104</v>
      </c>
      <c r="Q16" s="40" t="s">
        <v>29</v>
      </c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</row>
    <row r="17" s="2" customFormat="1" ht="36" spans="1:16380">
      <c r="A17" s="11">
        <f>COUNT($A$1:A16)+1</f>
        <v>14</v>
      </c>
      <c r="B17" s="11" t="s">
        <v>131</v>
      </c>
      <c r="C17" s="11" t="s">
        <v>132</v>
      </c>
      <c r="D17" s="11" t="s">
        <v>133</v>
      </c>
      <c r="E17" s="24">
        <v>44503</v>
      </c>
      <c r="F17" s="20" t="s">
        <v>134</v>
      </c>
      <c r="G17" s="11" t="s">
        <v>135</v>
      </c>
      <c r="H17" s="11" t="s">
        <v>134</v>
      </c>
      <c r="I17" s="28" t="s">
        <v>135</v>
      </c>
      <c r="J17" s="11" t="s">
        <v>19</v>
      </c>
      <c r="K17" s="11" t="s">
        <v>19</v>
      </c>
      <c r="L17" s="11" t="s">
        <v>19</v>
      </c>
      <c r="M17" s="11" t="s">
        <v>64</v>
      </c>
      <c r="N17" s="11" t="s">
        <v>136</v>
      </c>
      <c r="O17" s="20" t="s">
        <v>137</v>
      </c>
      <c r="P17" s="20" t="s">
        <v>138</v>
      </c>
      <c r="Q17" s="42" t="s">
        <v>63</v>
      </c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</row>
    <row r="18" s="2" customFormat="1" ht="36" spans="1:16380">
      <c r="A18" s="11">
        <f>COUNT($A$1:A17)+1</f>
        <v>15</v>
      </c>
      <c r="B18" s="11" t="s">
        <v>139</v>
      </c>
      <c r="C18" s="11" t="s">
        <v>140</v>
      </c>
      <c r="D18" s="11" t="s">
        <v>141</v>
      </c>
      <c r="E18" s="13">
        <v>44477</v>
      </c>
      <c r="F18" s="11" t="s">
        <v>142</v>
      </c>
      <c r="G18" s="11" t="s">
        <v>143</v>
      </c>
      <c r="H18" s="11" t="s">
        <v>144</v>
      </c>
      <c r="I18" s="11" t="s">
        <v>145</v>
      </c>
      <c r="J18" s="11" t="s">
        <v>19</v>
      </c>
      <c r="K18" s="11" t="s">
        <v>19</v>
      </c>
      <c r="L18" s="11" t="s">
        <v>19</v>
      </c>
      <c r="M18" s="33" t="s">
        <v>40</v>
      </c>
      <c r="N18" s="11" t="s">
        <v>146</v>
      </c>
      <c r="O18" s="33" t="s">
        <v>147</v>
      </c>
      <c r="P18" s="20" t="s">
        <v>43</v>
      </c>
      <c r="Q18" s="33" t="s">
        <v>44</v>
      </c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</row>
    <row r="19" ht="48" spans="1:17">
      <c r="A19" s="11">
        <f>COUNT($A$1:A18)+1</f>
        <v>16</v>
      </c>
      <c r="B19" s="12" t="s">
        <v>148</v>
      </c>
      <c r="C19" s="12" t="s">
        <v>19</v>
      </c>
      <c r="D19" s="12" t="s">
        <v>19</v>
      </c>
      <c r="E19" s="12" t="s">
        <v>19</v>
      </c>
      <c r="F19" s="12" t="s">
        <v>149</v>
      </c>
      <c r="G19" s="12" t="s">
        <v>150</v>
      </c>
      <c r="H19" s="12" t="s">
        <v>19</v>
      </c>
      <c r="I19" s="12" t="s">
        <v>19</v>
      </c>
      <c r="J19" s="12" t="s">
        <v>19</v>
      </c>
      <c r="K19" s="12" t="s">
        <v>19</v>
      </c>
      <c r="L19" s="12" t="s">
        <v>19</v>
      </c>
      <c r="M19" s="39" t="s">
        <v>151</v>
      </c>
      <c r="N19" s="39" t="s">
        <v>152</v>
      </c>
      <c r="O19" s="39" t="s">
        <v>153</v>
      </c>
      <c r="P19" s="20" t="s">
        <v>104</v>
      </c>
      <c r="Q19" s="40" t="s">
        <v>29</v>
      </c>
    </row>
    <row r="20" s="2" customFormat="1" ht="36" spans="1:16380">
      <c r="A20" s="11">
        <f>COUNT($A$1:A19)+1</f>
        <v>17</v>
      </c>
      <c r="B20" s="12" t="s">
        <v>154</v>
      </c>
      <c r="C20" s="12" t="s">
        <v>19</v>
      </c>
      <c r="D20" s="12" t="s">
        <v>155</v>
      </c>
      <c r="E20" s="12" t="s">
        <v>156</v>
      </c>
      <c r="F20" s="12" t="s">
        <v>157</v>
      </c>
      <c r="G20" s="12" t="s">
        <v>158</v>
      </c>
      <c r="H20" s="12" t="s">
        <v>159</v>
      </c>
      <c r="I20" s="12" t="s">
        <v>160</v>
      </c>
      <c r="J20" s="12" t="s">
        <v>161</v>
      </c>
      <c r="K20" s="12" t="s">
        <v>19</v>
      </c>
      <c r="L20" s="12" t="s">
        <v>39</v>
      </c>
      <c r="M20" s="20" t="s">
        <v>162</v>
      </c>
      <c r="N20" s="20" t="s">
        <v>163</v>
      </c>
      <c r="O20" s="20" t="s">
        <v>164</v>
      </c>
      <c r="P20" s="20" t="s">
        <v>28</v>
      </c>
      <c r="Q20" s="12" t="s">
        <v>165</v>
      </c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</row>
    <row r="21" s="2" customFormat="1" ht="36" spans="1:16380">
      <c r="A21" s="15">
        <f>COUNT($A$1:A20)+1</f>
        <v>18</v>
      </c>
      <c r="B21" s="11" t="s">
        <v>166</v>
      </c>
      <c r="C21" s="11" t="s">
        <v>132</v>
      </c>
      <c r="D21" s="11" t="s">
        <v>167</v>
      </c>
      <c r="E21" s="24">
        <v>44503</v>
      </c>
      <c r="F21" s="20" t="s">
        <v>134</v>
      </c>
      <c r="G21" s="11" t="s">
        <v>135</v>
      </c>
      <c r="H21" s="11" t="s">
        <v>134</v>
      </c>
      <c r="I21" s="28" t="s">
        <v>135</v>
      </c>
      <c r="J21" s="11" t="s">
        <v>168</v>
      </c>
      <c r="K21" s="11" t="s">
        <v>169</v>
      </c>
      <c r="L21" s="12" t="s">
        <v>39</v>
      </c>
      <c r="M21" s="11" t="s">
        <v>59</v>
      </c>
      <c r="N21" s="11" t="s">
        <v>170</v>
      </c>
      <c r="O21" s="20" t="s">
        <v>171</v>
      </c>
      <c r="P21" s="20" t="s">
        <v>138</v>
      </c>
      <c r="Q21" s="42" t="s">
        <v>44</v>
      </c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</row>
    <row r="22" s="2" customFormat="1" ht="48" spans="1:16380">
      <c r="A22" s="11">
        <f>COUNT($A$1:A21)+1</f>
        <v>19</v>
      </c>
      <c r="B22" s="12" t="s">
        <v>172</v>
      </c>
      <c r="C22" s="12" t="s">
        <v>19</v>
      </c>
      <c r="D22" s="12" t="s">
        <v>19</v>
      </c>
      <c r="E22" s="12" t="s">
        <v>19</v>
      </c>
      <c r="F22" s="12" t="s">
        <v>149</v>
      </c>
      <c r="G22" s="12" t="s">
        <v>150</v>
      </c>
      <c r="H22" s="12" t="s">
        <v>19</v>
      </c>
      <c r="I22" s="12" t="s">
        <v>19</v>
      </c>
      <c r="J22" s="12" t="s">
        <v>19</v>
      </c>
      <c r="K22" s="12" t="s">
        <v>19</v>
      </c>
      <c r="L22" s="12" t="s">
        <v>19</v>
      </c>
      <c r="M22" s="39" t="s">
        <v>51</v>
      </c>
      <c r="N22" s="39" t="s">
        <v>52</v>
      </c>
      <c r="O22" s="39" t="s">
        <v>173</v>
      </c>
      <c r="P22" s="20" t="s">
        <v>104</v>
      </c>
      <c r="Q22" s="40" t="s">
        <v>29</v>
      </c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</row>
    <row r="23" s="2" customFormat="1" ht="36" spans="1:16380">
      <c r="A23" s="11">
        <f>COUNT($A$1:A22)+1</f>
        <v>20</v>
      </c>
      <c r="B23" s="11" t="s">
        <v>174</v>
      </c>
      <c r="C23" s="11" t="s">
        <v>175</v>
      </c>
      <c r="D23" s="11" t="s">
        <v>176</v>
      </c>
      <c r="E23" s="13">
        <v>44426</v>
      </c>
      <c r="F23" s="11" t="s">
        <v>177</v>
      </c>
      <c r="G23" s="11" t="s">
        <v>178</v>
      </c>
      <c r="H23" s="11" t="s">
        <v>179</v>
      </c>
      <c r="I23" s="11" t="s">
        <v>180</v>
      </c>
      <c r="J23" s="11" t="s">
        <v>19</v>
      </c>
      <c r="K23" s="11" t="s">
        <v>19</v>
      </c>
      <c r="L23" s="11" t="s">
        <v>19</v>
      </c>
      <c r="M23" s="11" t="s">
        <v>81</v>
      </c>
      <c r="N23" s="11" t="s">
        <v>82</v>
      </c>
      <c r="O23" s="36">
        <v>0.0562</v>
      </c>
      <c r="P23" s="20" t="s">
        <v>83</v>
      </c>
      <c r="Q23" s="11" t="s">
        <v>84</v>
      </c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</row>
    <row r="24" ht="60" spans="1:17">
      <c r="A24" s="11">
        <f>COUNT($A$1:A23)+1</f>
        <v>21</v>
      </c>
      <c r="B24" s="21" t="s">
        <v>181</v>
      </c>
      <c r="C24" s="21" t="s">
        <v>19</v>
      </c>
      <c r="D24" s="21" t="s">
        <v>19</v>
      </c>
      <c r="E24" s="12" t="s">
        <v>19</v>
      </c>
      <c r="F24" s="21" t="s">
        <v>182</v>
      </c>
      <c r="G24" s="21" t="s">
        <v>183</v>
      </c>
      <c r="H24" s="21" t="s">
        <v>19</v>
      </c>
      <c r="I24" s="21" t="s">
        <v>19</v>
      </c>
      <c r="J24" s="21" t="s">
        <v>19</v>
      </c>
      <c r="K24" s="21" t="s">
        <v>19</v>
      </c>
      <c r="L24" s="21" t="s">
        <v>19</v>
      </c>
      <c r="M24" s="21" t="s">
        <v>71</v>
      </c>
      <c r="N24" s="20" t="s">
        <v>72</v>
      </c>
      <c r="O24" s="20" t="s">
        <v>184</v>
      </c>
      <c r="P24" s="20" t="s">
        <v>89</v>
      </c>
      <c r="Q24" s="43" t="s">
        <v>29</v>
      </c>
    </row>
    <row r="25" s="2" customFormat="1" ht="60" spans="1:16380">
      <c r="A25" s="11">
        <f>COUNT($A$1:A24)+1</f>
        <v>22</v>
      </c>
      <c r="B25" s="14" t="s">
        <v>185</v>
      </c>
      <c r="C25" s="12" t="s">
        <v>19</v>
      </c>
      <c r="D25" s="12" t="s">
        <v>19</v>
      </c>
      <c r="E25" s="12" t="s">
        <v>19</v>
      </c>
      <c r="F25" s="12" t="s">
        <v>186</v>
      </c>
      <c r="G25" s="12" t="s">
        <v>187</v>
      </c>
      <c r="H25" s="12" t="s">
        <v>188</v>
      </c>
      <c r="I25" s="12" t="s">
        <v>189</v>
      </c>
      <c r="J25" s="12" t="s">
        <v>19</v>
      </c>
      <c r="K25" s="12" t="s">
        <v>19</v>
      </c>
      <c r="L25" s="12" t="s">
        <v>19</v>
      </c>
      <c r="M25" s="34" t="s">
        <v>190</v>
      </c>
      <c r="N25" s="34" t="s">
        <v>191</v>
      </c>
      <c r="O25" s="35" t="s">
        <v>192</v>
      </c>
      <c r="P25" s="20" t="s">
        <v>89</v>
      </c>
      <c r="Q25" s="40" t="s">
        <v>63</v>
      </c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</row>
    <row r="26" s="2" customFormat="1" ht="48" spans="1:16380">
      <c r="A26" s="11">
        <f>COUNT($A$1:A25)+1</f>
        <v>23</v>
      </c>
      <c r="B26" s="12" t="s">
        <v>193</v>
      </c>
      <c r="C26" s="12" t="s">
        <v>19</v>
      </c>
      <c r="D26" s="12" t="s">
        <v>20</v>
      </c>
      <c r="E26" s="12" t="s">
        <v>19</v>
      </c>
      <c r="F26" s="12" t="s">
        <v>194</v>
      </c>
      <c r="G26" s="12" t="s">
        <v>195</v>
      </c>
      <c r="H26" s="25" t="s">
        <v>196</v>
      </c>
      <c r="I26" s="12" t="s">
        <v>19</v>
      </c>
      <c r="J26" s="11" t="s">
        <v>197</v>
      </c>
      <c r="K26" s="11" t="s">
        <v>19</v>
      </c>
      <c r="L26" s="11" t="s">
        <v>198</v>
      </c>
      <c r="M26" s="12" t="s">
        <v>199</v>
      </c>
      <c r="N26" s="12" t="s">
        <v>72</v>
      </c>
      <c r="O26" s="20" t="s">
        <v>200</v>
      </c>
      <c r="P26" s="20" t="s">
        <v>28</v>
      </c>
      <c r="Q26" s="12" t="s">
        <v>29</v>
      </c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</row>
    <row r="27" ht="24" spans="1:17">
      <c r="A27" s="15">
        <f>COUNT($A$1:A26)+1</f>
        <v>24</v>
      </c>
      <c r="B27" s="12" t="s">
        <v>201</v>
      </c>
      <c r="C27" s="12" t="s">
        <v>19</v>
      </c>
      <c r="D27" s="12" t="s">
        <v>19</v>
      </c>
      <c r="E27" s="12" t="s">
        <v>19</v>
      </c>
      <c r="F27" s="26" t="s">
        <v>202</v>
      </c>
      <c r="G27" s="12" t="s">
        <v>203</v>
      </c>
      <c r="H27" s="12" t="s">
        <v>202</v>
      </c>
      <c r="I27" s="12" t="s">
        <v>203</v>
      </c>
      <c r="J27" s="12" t="s">
        <v>19</v>
      </c>
      <c r="K27" s="12" t="s">
        <v>19</v>
      </c>
      <c r="L27" s="12" t="s">
        <v>19</v>
      </c>
      <c r="M27" s="20" t="s">
        <v>204</v>
      </c>
      <c r="N27" s="20" t="s">
        <v>72</v>
      </c>
      <c r="O27" s="20" t="s">
        <v>205</v>
      </c>
      <c r="P27" s="20" t="s">
        <v>28</v>
      </c>
      <c r="Q27" s="12" t="s">
        <v>206</v>
      </c>
    </row>
    <row r="28" s="2" customFormat="1" ht="36" spans="1:16380">
      <c r="A28" s="11">
        <f>COUNT($A$1:A27)+1</f>
        <v>25</v>
      </c>
      <c r="B28" s="12" t="s">
        <v>207</v>
      </c>
      <c r="C28" s="12" t="s">
        <v>19</v>
      </c>
      <c r="D28" s="12" t="s">
        <v>20</v>
      </c>
      <c r="E28" s="12" t="s">
        <v>19</v>
      </c>
      <c r="F28" s="12" t="s">
        <v>208</v>
      </c>
      <c r="G28" s="12" t="s">
        <v>209</v>
      </c>
      <c r="H28" s="12" t="s">
        <v>19</v>
      </c>
      <c r="I28" s="12" t="s">
        <v>19</v>
      </c>
      <c r="J28" s="12" t="s">
        <v>19</v>
      </c>
      <c r="K28" s="12" t="s">
        <v>210</v>
      </c>
      <c r="L28" s="12" t="s">
        <v>24</v>
      </c>
      <c r="M28" s="31" t="s">
        <v>101</v>
      </c>
      <c r="N28" s="32" t="s">
        <v>102</v>
      </c>
      <c r="O28" s="32" t="s">
        <v>211</v>
      </c>
      <c r="P28" s="20" t="s">
        <v>28</v>
      </c>
      <c r="Q28" s="12" t="s">
        <v>29</v>
      </c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</row>
    <row r="29" s="2" customFormat="1" ht="36" spans="1:16380">
      <c r="A29" s="11">
        <f>COUNT($A$1:A28)+1</f>
        <v>26</v>
      </c>
      <c r="B29" s="12" t="s">
        <v>212</v>
      </c>
      <c r="C29" s="12" t="s">
        <v>19</v>
      </c>
      <c r="D29" s="12" t="s">
        <v>213</v>
      </c>
      <c r="E29" s="12" t="s">
        <v>214</v>
      </c>
      <c r="F29" s="12" t="s">
        <v>215</v>
      </c>
      <c r="G29" s="12" t="s">
        <v>216</v>
      </c>
      <c r="H29" s="12" t="s">
        <v>217</v>
      </c>
      <c r="I29" s="12" t="s">
        <v>218</v>
      </c>
      <c r="J29" s="12" t="s">
        <v>219</v>
      </c>
      <c r="K29" s="12" t="s">
        <v>19</v>
      </c>
      <c r="L29" s="12" t="s">
        <v>220</v>
      </c>
      <c r="M29" s="20" t="s">
        <v>221</v>
      </c>
      <c r="N29" s="20" t="s">
        <v>120</v>
      </c>
      <c r="O29" s="20" t="s">
        <v>222</v>
      </c>
      <c r="P29" s="20" t="s">
        <v>28</v>
      </c>
      <c r="Q29" s="12" t="s">
        <v>165</v>
      </c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</row>
    <row r="30" s="2" customFormat="1" ht="36" spans="1:16380">
      <c r="A30" s="11">
        <f>COUNT($A$1:A29)+1</f>
        <v>27</v>
      </c>
      <c r="B30" s="22" t="s">
        <v>223</v>
      </c>
      <c r="C30" s="22" t="s">
        <v>19</v>
      </c>
      <c r="D30" s="22" t="s">
        <v>20</v>
      </c>
      <c r="E30" s="12" t="s">
        <v>19</v>
      </c>
      <c r="F30" s="22" t="s">
        <v>224</v>
      </c>
      <c r="G30" s="22" t="s">
        <v>225</v>
      </c>
      <c r="H30" s="22" t="s">
        <v>19</v>
      </c>
      <c r="I30" s="22" t="s">
        <v>19</v>
      </c>
      <c r="J30" s="22" t="s">
        <v>19</v>
      </c>
      <c r="K30" s="22" t="s">
        <v>19</v>
      </c>
      <c r="L30" s="22" t="s">
        <v>19</v>
      </c>
      <c r="M30" s="11" t="s">
        <v>226</v>
      </c>
      <c r="N30" s="11" t="s">
        <v>227</v>
      </c>
      <c r="O30" s="11" t="s">
        <v>228</v>
      </c>
      <c r="P30" s="22" t="s">
        <v>62</v>
      </c>
      <c r="Q30" s="22" t="s">
        <v>29</v>
      </c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</row>
    <row r="31" ht="36" spans="1:17">
      <c r="A31" s="11">
        <f>COUNT($A$1:A30)+1</f>
        <v>28</v>
      </c>
      <c r="B31" s="11" t="s">
        <v>229</v>
      </c>
      <c r="C31" s="11" t="s">
        <v>140</v>
      </c>
      <c r="D31" s="11" t="s">
        <v>141</v>
      </c>
      <c r="E31" s="13">
        <v>44483</v>
      </c>
      <c r="F31" s="11" t="s">
        <v>142</v>
      </c>
      <c r="G31" s="11" t="s">
        <v>143</v>
      </c>
      <c r="H31" s="11" t="s">
        <v>144</v>
      </c>
      <c r="I31" s="11" t="s">
        <v>145</v>
      </c>
      <c r="J31" s="11" t="s">
        <v>19</v>
      </c>
      <c r="K31" s="11" t="s">
        <v>19</v>
      </c>
      <c r="L31" s="11" t="s">
        <v>19</v>
      </c>
      <c r="M31" s="33" t="s">
        <v>40</v>
      </c>
      <c r="N31" s="11" t="s">
        <v>146</v>
      </c>
      <c r="O31" s="33" t="s">
        <v>230</v>
      </c>
      <c r="P31" s="20" t="s">
        <v>43</v>
      </c>
      <c r="Q31" s="33" t="s">
        <v>44</v>
      </c>
    </row>
    <row r="32" s="3" customFormat="1" ht="36" spans="1:16380">
      <c r="A32" s="11">
        <f>COUNT($A$1:A31)+1</f>
        <v>29</v>
      </c>
      <c r="B32" s="12" t="s">
        <v>231</v>
      </c>
      <c r="C32" s="12" t="s">
        <v>19</v>
      </c>
      <c r="D32" s="12" t="s">
        <v>20</v>
      </c>
      <c r="E32" s="12" t="s">
        <v>19</v>
      </c>
      <c r="F32" s="12" t="s">
        <v>232</v>
      </c>
      <c r="G32" s="12" t="s">
        <v>233</v>
      </c>
      <c r="H32" s="12" t="s">
        <v>19</v>
      </c>
      <c r="I32" s="12" t="s">
        <v>19</v>
      </c>
      <c r="J32" s="12" t="s">
        <v>19</v>
      </c>
      <c r="K32" s="12" t="s">
        <v>234</v>
      </c>
      <c r="L32" s="12" t="s">
        <v>24</v>
      </c>
      <c r="M32" s="20" t="s">
        <v>151</v>
      </c>
      <c r="N32" s="20" t="s">
        <v>152</v>
      </c>
      <c r="O32" s="20" t="s">
        <v>235</v>
      </c>
      <c r="P32" s="20" t="s">
        <v>28</v>
      </c>
      <c r="Q32" s="12" t="s">
        <v>29</v>
      </c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</row>
    <row r="33" s="2" customFormat="1" ht="48" spans="1:16380">
      <c r="A33" s="11">
        <f>COUNT($A$1:A32)+1</f>
        <v>30</v>
      </c>
      <c r="B33" s="11" t="s">
        <v>236</v>
      </c>
      <c r="C33" s="11" t="s">
        <v>237</v>
      </c>
      <c r="D33" s="11" t="s">
        <v>238</v>
      </c>
      <c r="E33" s="24">
        <v>44522</v>
      </c>
      <c r="F33" s="11" t="s">
        <v>239</v>
      </c>
      <c r="G33" s="11" t="s">
        <v>240</v>
      </c>
      <c r="H33" s="11" t="s">
        <v>239</v>
      </c>
      <c r="I33" s="11" t="s">
        <v>240</v>
      </c>
      <c r="J33" s="11" t="s">
        <v>241</v>
      </c>
      <c r="K33" s="11" t="s">
        <v>242</v>
      </c>
      <c r="L33" s="11" t="s">
        <v>39</v>
      </c>
      <c r="M33" s="33" t="s">
        <v>243</v>
      </c>
      <c r="N33" s="11" t="s">
        <v>244</v>
      </c>
      <c r="O33" s="33" t="s">
        <v>245</v>
      </c>
      <c r="P33" s="20" t="s">
        <v>43</v>
      </c>
      <c r="Q33" s="11" t="s">
        <v>63</v>
      </c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</row>
    <row r="34" s="2" customFormat="1" ht="48" spans="1:16380">
      <c r="A34" s="11">
        <f>COUNT($A$1:A33)+1</f>
        <v>31</v>
      </c>
      <c r="B34" s="27" t="s">
        <v>193</v>
      </c>
      <c r="C34" s="27" t="s">
        <v>19</v>
      </c>
      <c r="D34" s="27" t="s">
        <v>19</v>
      </c>
      <c r="E34" s="12" t="s">
        <v>19</v>
      </c>
      <c r="F34" s="27" t="s">
        <v>246</v>
      </c>
      <c r="G34" s="27" t="s">
        <v>247</v>
      </c>
      <c r="H34" s="25" t="s">
        <v>196</v>
      </c>
      <c r="I34" s="27" t="s">
        <v>19</v>
      </c>
      <c r="J34" s="11" t="s">
        <v>197</v>
      </c>
      <c r="K34" s="11" t="s">
        <v>19</v>
      </c>
      <c r="L34" s="11" t="s">
        <v>198</v>
      </c>
      <c r="M34" s="21" t="s">
        <v>71</v>
      </c>
      <c r="N34" s="27" t="s">
        <v>52</v>
      </c>
      <c r="O34" s="27" t="s">
        <v>248</v>
      </c>
      <c r="P34" s="37" t="s">
        <v>104</v>
      </c>
      <c r="Q34" s="27" t="s">
        <v>29</v>
      </c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  <c r="XEU34" s="4"/>
      <c r="XEV34" s="4"/>
      <c r="XEW34" s="4"/>
      <c r="XEX34" s="4"/>
      <c r="XEY34" s="4"/>
      <c r="XEZ34" s="4"/>
    </row>
    <row r="35" s="2" customFormat="1" ht="36" spans="1:16380">
      <c r="A35" s="11">
        <f>COUNT($A$1:A34)+1</f>
        <v>32</v>
      </c>
      <c r="B35" s="11" t="s">
        <v>249</v>
      </c>
      <c r="C35" s="11" t="s">
        <v>19</v>
      </c>
      <c r="D35" s="11" t="s">
        <v>250</v>
      </c>
      <c r="E35" s="13">
        <v>44491</v>
      </c>
      <c r="F35" s="11" t="s">
        <v>33</v>
      </c>
      <c r="G35" s="11" t="s">
        <v>34</v>
      </c>
      <c r="H35" s="11" t="s">
        <v>251</v>
      </c>
      <c r="I35" s="11" t="s">
        <v>252</v>
      </c>
      <c r="J35" s="11" t="s">
        <v>19</v>
      </c>
      <c r="K35" s="11" t="s">
        <v>19</v>
      </c>
      <c r="L35" s="11" t="s">
        <v>19</v>
      </c>
      <c r="M35" s="33" t="s">
        <v>40</v>
      </c>
      <c r="N35" s="11" t="s">
        <v>253</v>
      </c>
      <c r="O35" s="33" t="s">
        <v>254</v>
      </c>
      <c r="P35" s="20" t="s">
        <v>43</v>
      </c>
      <c r="Q35" s="33" t="s">
        <v>44</v>
      </c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  <c r="XEU35" s="4"/>
      <c r="XEV35" s="4"/>
      <c r="XEW35" s="4"/>
      <c r="XEX35" s="4"/>
      <c r="XEY35" s="4"/>
      <c r="XEZ35" s="4"/>
    </row>
    <row r="36" ht="36" spans="1:17">
      <c r="A36" s="11">
        <f>COUNT($A$1:A35)+1</f>
        <v>33</v>
      </c>
      <c r="B36" s="12" t="s">
        <v>255</v>
      </c>
      <c r="C36" s="12" t="s">
        <v>19</v>
      </c>
      <c r="D36" s="12" t="s">
        <v>20</v>
      </c>
      <c r="E36" s="12" t="s">
        <v>19</v>
      </c>
      <c r="F36" s="12" t="s">
        <v>256</v>
      </c>
      <c r="G36" s="12" t="s">
        <v>257</v>
      </c>
      <c r="H36" s="12" t="s">
        <v>19</v>
      </c>
      <c r="I36" s="12" t="s">
        <v>19</v>
      </c>
      <c r="J36" s="12" t="s">
        <v>19</v>
      </c>
      <c r="K36" s="12" t="s">
        <v>258</v>
      </c>
      <c r="L36" s="12" t="s">
        <v>24</v>
      </c>
      <c r="M36" s="31" t="s">
        <v>259</v>
      </c>
      <c r="N36" s="32" t="s">
        <v>260</v>
      </c>
      <c r="O36" s="32" t="s">
        <v>261</v>
      </c>
      <c r="P36" s="20" t="s">
        <v>28</v>
      </c>
      <c r="Q36" s="12" t="s">
        <v>29</v>
      </c>
    </row>
    <row r="37" ht="36" spans="1:17">
      <c r="A37" s="11">
        <f>COUNT($A$1:A36)+1</f>
        <v>34</v>
      </c>
      <c r="B37" s="12" t="s">
        <v>115</v>
      </c>
      <c r="C37" s="12" t="s">
        <v>19</v>
      </c>
      <c r="D37" s="12" t="s">
        <v>20</v>
      </c>
      <c r="E37" s="12" t="s">
        <v>19</v>
      </c>
      <c r="F37" s="12" t="s">
        <v>208</v>
      </c>
      <c r="G37" s="12" t="s">
        <v>209</v>
      </c>
      <c r="H37" s="12" t="s">
        <v>19</v>
      </c>
      <c r="I37" s="12" t="s">
        <v>19</v>
      </c>
      <c r="J37" s="12" t="s">
        <v>19</v>
      </c>
      <c r="K37" s="12" t="s">
        <v>210</v>
      </c>
      <c r="L37" s="12" t="s">
        <v>24</v>
      </c>
      <c r="M37" s="31" t="s">
        <v>101</v>
      </c>
      <c r="N37" s="32" t="s">
        <v>102</v>
      </c>
      <c r="O37" s="32" t="s">
        <v>262</v>
      </c>
      <c r="P37" s="20" t="s">
        <v>28</v>
      </c>
      <c r="Q37" s="12" t="s">
        <v>29</v>
      </c>
    </row>
    <row r="38" ht="36" spans="1:17">
      <c r="A38" s="11">
        <f>COUNT($A$1:A37)+1</f>
        <v>35</v>
      </c>
      <c r="B38" s="12" t="s">
        <v>263</v>
      </c>
      <c r="C38" s="12" t="s">
        <v>19</v>
      </c>
      <c r="D38" s="12" t="s">
        <v>19</v>
      </c>
      <c r="E38" s="28" t="s">
        <v>19</v>
      </c>
      <c r="F38" s="26" t="s">
        <v>264</v>
      </c>
      <c r="G38" s="12" t="s">
        <v>265</v>
      </c>
      <c r="H38" s="12" t="s">
        <v>264</v>
      </c>
      <c r="I38" s="12" t="s">
        <v>265</v>
      </c>
      <c r="J38" s="12" t="s">
        <v>19</v>
      </c>
      <c r="K38" s="12" t="s">
        <v>19</v>
      </c>
      <c r="L38" s="22" t="s">
        <v>19</v>
      </c>
      <c r="M38" s="20" t="s">
        <v>266</v>
      </c>
      <c r="N38" s="20" t="s">
        <v>72</v>
      </c>
      <c r="O38" s="20" t="s">
        <v>267</v>
      </c>
      <c r="P38" s="20" t="s">
        <v>28</v>
      </c>
      <c r="Q38" s="12" t="s">
        <v>206</v>
      </c>
    </row>
    <row r="39" ht="36" spans="1:17">
      <c r="A39" s="11">
        <f>COUNT($A$1:A38)+1</f>
        <v>36</v>
      </c>
      <c r="B39" s="11" t="s">
        <v>268</v>
      </c>
      <c r="C39" s="11" t="s">
        <v>19</v>
      </c>
      <c r="D39" s="11" t="s">
        <v>20</v>
      </c>
      <c r="E39" s="12" t="s">
        <v>19</v>
      </c>
      <c r="F39" s="11" t="s">
        <v>269</v>
      </c>
      <c r="G39" s="11" t="s">
        <v>270</v>
      </c>
      <c r="H39" s="29" t="s">
        <v>196</v>
      </c>
      <c r="I39" s="11" t="s">
        <v>271</v>
      </c>
      <c r="J39" s="11" t="s">
        <v>197</v>
      </c>
      <c r="K39" s="11" t="s">
        <v>19</v>
      </c>
      <c r="L39" s="11" t="s">
        <v>198</v>
      </c>
      <c r="M39" s="11" t="s">
        <v>272</v>
      </c>
      <c r="N39" s="28" t="s">
        <v>72</v>
      </c>
      <c r="O39" s="28" t="s">
        <v>273</v>
      </c>
      <c r="P39" s="20" t="s">
        <v>62</v>
      </c>
      <c r="Q39" s="11" t="s">
        <v>29</v>
      </c>
    </row>
    <row r="40" ht="36" spans="1:17">
      <c r="A40" s="11">
        <f>COUNT($A$1:A39)+1</f>
        <v>37</v>
      </c>
      <c r="B40" s="22" t="s">
        <v>274</v>
      </c>
      <c r="C40" s="22" t="s">
        <v>19</v>
      </c>
      <c r="D40" s="22" t="s">
        <v>20</v>
      </c>
      <c r="E40" s="12" t="s">
        <v>19</v>
      </c>
      <c r="F40" s="22" t="s">
        <v>275</v>
      </c>
      <c r="G40" s="22" t="s">
        <v>276</v>
      </c>
      <c r="H40" s="22" t="s">
        <v>19</v>
      </c>
      <c r="I40" s="22" t="s">
        <v>19</v>
      </c>
      <c r="J40" s="22" t="s">
        <v>19</v>
      </c>
      <c r="K40" s="22" t="s">
        <v>19</v>
      </c>
      <c r="L40" s="22" t="s">
        <v>19</v>
      </c>
      <c r="M40" s="11" t="s">
        <v>277</v>
      </c>
      <c r="N40" s="11" t="s">
        <v>278</v>
      </c>
      <c r="O40" s="11" t="s">
        <v>279</v>
      </c>
      <c r="P40" s="22" t="s">
        <v>62</v>
      </c>
      <c r="Q40" s="22" t="s">
        <v>29</v>
      </c>
    </row>
  </sheetData>
  <mergeCells count="15">
    <mergeCell ref="A1:Q1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P6:P7"/>
    <mergeCell ref="Q6:Q7"/>
  </mergeCells>
  <dataValidations count="1">
    <dataValidation allowBlank="1" showInputMessage="1" showErrorMessage="1" sqref="P3 P5 P6 P7 P10 P11 P14 P17 P21 P24 P25 P26 P28 P30 P34 P36 P37 P40"/>
  </dataValidations>
  <pageMargins left="0.699305555555556" right="0.699305555555556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不合格信息表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传入的名字</cp:lastModifiedBy>
  <dcterms:created xsi:type="dcterms:W3CDTF">2017-09-26T08:27:00Z</dcterms:created>
  <dcterms:modified xsi:type="dcterms:W3CDTF">2022-08-23T06:43:00Z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2052-11.8.2.10321</vt:lpwstr>
  </property>
  <property fmtid="{D5CDD505-2E9C-101B-9397-08002B2CF9AE}" pid="3" name="KSOReadingLayout">
    <vt:bool>true</vt:bool>
  </property>
  <property fmtid="{D5CDD505-2E9C-101B-9397-08002B2CF9AE}" pid="4" name="ICV">
    <vt:lpwstr>B52C874B2D0846C0B971E0F051230BAA</vt:lpwstr>
  </property>
</Properties>
</file>