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<sst xmlns="http://schemas.openxmlformats.org/spreadsheetml/2006/main" count="37" uniqueCount="27">
  <si>
    <t>2023年1-6月广州市各辖区专利授权量统计表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</si>
  <si>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</si>
  <si>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</si>
  <si>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</si>
  <si>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</si>
  <si>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</si>
  <si>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</si>
  <si>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</si>
  <si>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</si>
  <si>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</si>
  <si>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</si>
  <si>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</si>
  <si>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天河</t>
  </si>
  <si>
    <t>黄埔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</si>
  <si>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</si>
  <si>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</si>
  <si>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</si>
  <si>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</si>
  <si>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</si>
  <si>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</si>
  <si>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</si>
  <si>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</si>
  <si>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</si>
  <si>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其它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</si>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</sst>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29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2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2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2" borderId="0" xfId="11" applyNumberFormat="1" applyFont="1" applyFill="1" applyBorder="1" applyAlignment="1">
      <alignment horizontal="center" vertical="center" shrinkToFit="1"/>
    </xf>
    <xf numFmtId="177" fontId="5" fillId="2" borderId="0" xfId="11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11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0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zoomScale="110" zoomScaleNormal="110" workbookViewId="0">
      <selection activeCell="N11" sqref="N11"/>
    </sheetView>
  </sheetViews>
  <sheetFormatPr defaultColWidth="9" defaultRowHeight="14.25"/>
  <cols>
    <col min="1" max="1" width="12.95" style="2" customWidth="1"/>
    <col min="2" max="2" width="5.225" customWidth="1"/>
    <col min="3" max="3" width="7.88333333333333" customWidth="1"/>
    <col min="4" max="4" width="6.93333333333333" customWidth="1"/>
    <col min="5" max="5" width="6.59166666666667" customWidth="1"/>
    <col min="6" max="6" width="5.90833333333333" customWidth="1"/>
    <col min="7" max="7" width="7" customWidth="1"/>
    <col min="8" max="10" width="6.10833333333333" customWidth="1"/>
    <col min="11" max="11" width="6.775" customWidth="1"/>
    <col min="12" max="12" width="7.275" customWidth="1"/>
  </cols>
  <sheetData>
    <row r="1" ht="37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3.05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0" t="s">
        <v>9</v>
      </c>
      <c r="K2" s="20" t="s">
        <v>10</v>
      </c>
      <c r="L2" s="20" t="s">
        <v>11</v>
      </c>
    </row>
    <row r="3" ht="15.05" customHeight="1" spans="1:12">
      <c r="A3" s="8"/>
      <c r="B3" s="6">
        <v>1</v>
      </c>
      <c r="C3" s="9" t="s">
        <v>12</v>
      </c>
      <c r="D3" s="10">
        <v>4709</v>
      </c>
      <c r="E3" s="9">
        <v>3643</v>
      </c>
      <c r="F3" s="9">
        <v>1848</v>
      </c>
      <c r="G3" s="9">
        <v>10200</v>
      </c>
      <c r="H3" s="9">
        <v>12088</v>
      </c>
      <c r="I3" s="15">
        <f t="shared" ref="I3:I15" si="0">(G3-H3)/H3*100</f>
        <v>-15.6187954996691</v>
      </c>
      <c r="J3" s="15">
        <f t="shared" ref="J3:J15" si="1">D3/G3*100</f>
        <v>46.1666666666667</v>
      </c>
      <c r="K3" s="9">
        <v>3684</v>
      </c>
      <c r="L3" s="15">
        <f t="shared" ref="L3:L15" si="2">(D3-K3)/K3*100</f>
        <v>27.8230184581976</v>
      </c>
    </row>
    <row r="4" ht="15" spans="1:12">
      <c r="A4" s="11"/>
      <c r="B4" s="6">
        <v>2</v>
      </c>
      <c r="C4" s="9" t="s">
        <v>13</v>
      </c>
      <c r="D4" s="10">
        <v>3732</v>
      </c>
      <c r="E4" s="9">
        <v>5347</v>
      </c>
      <c r="F4" s="9">
        <v>1578</v>
      </c>
      <c r="G4" s="9">
        <v>10657</v>
      </c>
      <c r="H4" s="9">
        <v>12590</v>
      </c>
      <c r="I4" s="15">
        <f t="shared" si="0"/>
        <v>-15.3534551231136</v>
      </c>
      <c r="J4" s="15">
        <f t="shared" si="1"/>
        <v>35.0192361827906</v>
      </c>
      <c r="K4" s="9">
        <v>3025</v>
      </c>
      <c r="L4" s="15">
        <f t="shared" si="2"/>
        <v>23.3719008264463</v>
      </c>
    </row>
    <row r="5" ht="15" spans="1:12">
      <c r="A5" s="11"/>
      <c r="B5" s="6">
        <v>3</v>
      </c>
      <c r="C5" s="9" t="s">
        <v>14</v>
      </c>
      <c r="D5" s="10">
        <v>2804</v>
      </c>
      <c r="E5" s="9">
        <v>2091</v>
      </c>
      <c r="F5" s="9">
        <v>868</v>
      </c>
      <c r="G5" s="9">
        <v>5763</v>
      </c>
      <c r="H5" s="9">
        <v>6737</v>
      </c>
      <c r="I5" s="15">
        <f t="shared" si="0"/>
        <v>-14.4574736529613</v>
      </c>
      <c r="J5" s="15">
        <f t="shared" si="1"/>
        <v>48.6552142981086</v>
      </c>
      <c r="K5" s="9">
        <v>2081</v>
      </c>
      <c r="L5" s="15">
        <f t="shared" si="2"/>
        <v>34.7429120615089</v>
      </c>
    </row>
    <row r="6" ht="15" spans="1:12">
      <c r="A6" s="11"/>
      <c r="B6" s="6">
        <v>4</v>
      </c>
      <c r="C6" s="9" t="s">
        <v>15</v>
      </c>
      <c r="D6" s="10">
        <v>1940</v>
      </c>
      <c r="E6" s="9">
        <v>4661</v>
      </c>
      <c r="F6" s="9">
        <v>2773</v>
      </c>
      <c r="G6" s="9">
        <v>9374</v>
      </c>
      <c r="H6" s="9">
        <v>11551</v>
      </c>
      <c r="I6" s="15">
        <f t="shared" si="0"/>
        <v>-18.8468530863129</v>
      </c>
      <c r="J6" s="15">
        <f t="shared" si="1"/>
        <v>20.6955408576915</v>
      </c>
      <c r="K6" s="9">
        <v>1431</v>
      </c>
      <c r="L6" s="15">
        <f t="shared" si="2"/>
        <v>35.5695317959469</v>
      </c>
    </row>
    <row r="7" ht="15" spans="1:12">
      <c r="A7" s="11"/>
      <c r="B7" s="6">
        <v>5</v>
      </c>
      <c r="C7" s="9" t="s">
        <v>16</v>
      </c>
      <c r="D7" s="10">
        <v>1683</v>
      </c>
      <c r="E7" s="9">
        <v>1438</v>
      </c>
      <c r="F7" s="9">
        <v>727</v>
      </c>
      <c r="G7" s="9">
        <v>3848</v>
      </c>
      <c r="H7" s="9">
        <v>5180</v>
      </c>
      <c r="I7" s="15">
        <f t="shared" si="0"/>
        <v>-25.7142857142857</v>
      </c>
      <c r="J7" s="15">
        <f t="shared" si="1"/>
        <v>43.7370062370062</v>
      </c>
      <c r="K7" s="9">
        <v>1289</v>
      </c>
      <c r="L7" s="15">
        <f t="shared" si="2"/>
        <v>30.566330488751</v>
      </c>
    </row>
    <row r="8" ht="15" spans="1:12">
      <c r="A8" s="11"/>
      <c r="B8" s="6">
        <v>6</v>
      </c>
      <c r="C8" s="9" t="s">
        <v>17</v>
      </c>
      <c r="D8" s="10">
        <v>927</v>
      </c>
      <c r="E8" s="9">
        <v>2805</v>
      </c>
      <c r="F8" s="9">
        <v>820</v>
      </c>
      <c r="G8" s="9">
        <v>4552</v>
      </c>
      <c r="H8" s="9">
        <v>5112</v>
      </c>
      <c r="I8" s="15">
        <f t="shared" si="0"/>
        <v>-10.9546165884194</v>
      </c>
      <c r="J8" s="15">
        <f t="shared" si="1"/>
        <v>20.3646748681898</v>
      </c>
      <c r="K8" s="9">
        <v>687</v>
      </c>
      <c r="L8" s="15">
        <f t="shared" si="2"/>
        <v>34.9344978165939</v>
      </c>
    </row>
    <row r="9" ht="15" spans="1:12">
      <c r="A9" s="11"/>
      <c r="B9" s="6">
        <v>7</v>
      </c>
      <c r="C9" s="9" t="s">
        <v>18</v>
      </c>
      <c r="D9" s="10">
        <v>729</v>
      </c>
      <c r="E9" s="9">
        <v>3125</v>
      </c>
      <c r="F9" s="9">
        <v>3751</v>
      </c>
      <c r="G9" s="9">
        <v>7605</v>
      </c>
      <c r="H9" s="9">
        <v>10648</v>
      </c>
      <c r="I9" s="15">
        <f t="shared" si="0"/>
        <v>-28.5781367392938</v>
      </c>
      <c r="J9" s="15">
        <f t="shared" si="1"/>
        <v>9.58579881656805</v>
      </c>
      <c r="K9" s="9">
        <v>649</v>
      </c>
      <c r="L9" s="15">
        <f t="shared" si="2"/>
        <v>12.326656394453</v>
      </c>
    </row>
    <row r="10" ht="15" spans="1:12">
      <c r="A10" s="11"/>
      <c r="B10" s="6">
        <v>8</v>
      </c>
      <c r="C10" s="9" t="s">
        <v>19</v>
      </c>
      <c r="D10" s="10">
        <v>404</v>
      </c>
      <c r="E10" s="9">
        <v>2195</v>
      </c>
      <c r="F10" s="9">
        <v>3332</v>
      </c>
      <c r="G10" s="9">
        <v>5931</v>
      </c>
      <c r="H10" s="9">
        <v>6811</v>
      </c>
      <c r="I10" s="15">
        <f t="shared" si="0"/>
        <v>-12.9202760240787</v>
      </c>
      <c r="J10" s="15">
        <f t="shared" si="1"/>
        <v>6.81166750969482</v>
      </c>
      <c r="K10" s="9">
        <v>334</v>
      </c>
      <c r="L10" s="15">
        <f t="shared" si="2"/>
        <v>20.9580838323353</v>
      </c>
    </row>
    <row r="11" ht="15" spans="1:12">
      <c r="A11" s="11"/>
      <c r="B11" s="6">
        <v>9</v>
      </c>
      <c r="C11" s="9" t="s">
        <v>20</v>
      </c>
      <c r="D11" s="10">
        <v>355</v>
      </c>
      <c r="E11" s="9">
        <v>1977</v>
      </c>
      <c r="F11" s="9">
        <v>564</v>
      </c>
      <c r="G11" s="9">
        <v>2896</v>
      </c>
      <c r="H11" s="9">
        <v>4141</v>
      </c>
      <c r="I11" s="15">
        <f t="shared" si="0"/>
        <v>-30.0652016421154</v>
      </c>
      <c r="J11" s="15">
        <f t="shared" si="1"/>
        <v>12.2582872928177</v>
      </c>
      <c r="K11" s="9">
        <v>304</v>
      </c>
      <c r="L11" s="15">
        <f t="shared" si="2"/>
        <v>16.7763157894737</v>
      </c>
    </row>
    <row r="12" ht="15" spans="1:12">
      <c r="A12" s="11"/>
      <c r="B12" s="6">
        <v>10</v>
      </c>
      <c r="C12" s="9" t="s">
        <v>21</v>
      </c>
      <c r="D12" s="10">
        <v>220</v>
      </c>
      <c r="E12" s="9">
        <v>783</v>
      </c>
      <c r="F12" s="9">
        <v>633</v>
      </c>
      <c r="G12" s="9">
        <v>1636</v>
      </c>
      <c r="H12" s="9">
        <v>2315</v>
      </c>
      <c r="I12" s="15">
        <f t="shared" si="0"/>
        <v>-29.3304535637149</v>
      </c>
      <c r="J12" s="15">
        <f t="shared" si="1"/>
        <v>13.4474327628362</v>
      </c>
      <c r="K12" s="9">
        <v>170</v>
      </c>
      <c r="L12" s="15">
        <f t="shared" si="2"/>
        <v>29.4117647058824</v>
      </c>
    </row>
    <row r="13" ht="15" spans="1:12">
      <c r="A13" s="11"/>
      <c r="B13" s="6">
        <v>11</v>
      </c>
      <c r="C13" s="9" t="s">
        <v>22</v>
      </c>
      <c r="D13" s="10">
        <v>122</v>
      </c>
      <c r="E13" s="9">
        <v>642</v>
      </c>
      <c r="F13" s="9">
        <v>183</v>
      </c>
      <c r="G13" s="9">
        <v>947</v>
      </c>
      <c r="H13" s="9">
        <v>1237</v>
      </c>
      <c r="I13" s="15">
        <f t="shared" si="0"/>
        <v>-23.4438156831043</v>
      </c>
      <c r="J13" s="15">
        <f t="shared" si="1"/>
        <v>12.882787750792</v>
      </c>
      <c r="K13" s="9">
        <v>83</v>
      </c>
      <c r="L13" s="15">
        <f t="shared" si="2"/>
        <v>46.9879518072289</v>
      </c>
    </row>
    <row r="14" ht="15" spans="1:12">
      <c r="A14" s="8"/>
      <c r="B14" s="6"/>
      <c r="C14" s="9" t="s">
        <v>23</v>
      </c>
      <c r="D14" s="10">
        <v>2</v>
      </c>
      <c r="E14" s="9">
        <v>2</v>
      </c>
      <c r="F14" s="9">
        <v>1</v>
      </c>
      <c r="G14" s="9">
        <v>5</v>
      </c>
      <c r="H14" s="9">
        <v>9</v>
      </c>
      <c r="I14" s="15">
        <f t="shared" si="0"/>
        <v>-44.4444444444444</v>
      </c>
      <c r="J14" s="15">
        <f t="shared" si="1"/>
        <v>40</v>
      </c>
      <c r="K14" s="9">
        <v>2</v>
      </c>
      <c r="L14" s="15">
        <f t="shared" si="2"/>
        <v>0</v>
      </c>
    </row>
    <row r="15" ht="15.05" customHeight="1" spans="1:12">
      <c r="A15" s="8"/>
      <c r="B15" s="6"/>
      <c r="C15" s="9" t="s">
        <v>6</v>
      </c>
      <c r="D15" s="10">
        <v>17627</v>
      </c>
      <c r="E15" s="9">
        <v>28709</v>
      </c>
      <c r="F15" s="9">
        <v>17078</v>
      </c>
      <c r="G15" s="9">
        <v>63414</v>
      </c>
      <c r="H15" s="9">
        <v>78419</v>
      </c>
      <c r="I15" s="15">
        <f t="shared" si="0"/>
        <v>-19.1343934505668</v>
      </c>
      <c r="J15" s="15">
        <f t="shared" si="1"/>
        <v>27.7967010439335</v>
      </c>
      <c r="K15" s="9">
        <v>13739</v>
      </c>
      <c r="L15" s="15">
        <f t="shared" si="2"/>
        <v>28.2990028386345</v>
      </c>
    </row>
    <row r="16" ht="15" spans="1:12">
      <c r="A16" s="8"/>
      <c r="B16" s="6"/>
      <c r="C16" s="9" t="s">
        <v>24</v>
      </c>
      <c r="D16" s="9">
        <v>13739</v>
      </c>
      <c r="E16" s="9">
        <v>45377</v>
      </c>
      <c r="F16" s="9">
        <v>19303</v>
      </c>
      <c r="G16" s="9">
        <v>78419</v>
      </c>
      <c r="H16" s="9" t="s">
        <v>25</v>
      </c>
      <c r="I16" s="16" t="s">
        <v>25</v>
      </c>
      <c r="J16" s="15">
        <v>17.5</v>
      </c>
      <c r="K16" s="16" t="s">
        <v>25</v>
      </c>
      <c r="L16" s="16" t="s">
        <v>25</v>
      </c>
    </row>
    <row r="17" ht="18" customHeight="1" spans="1:12">
      <c r="A17" s="12"/>
      <c r="B17" s="13"/>
      <c r="C17" s="14" t="s">
        <v>8</v>
      </c>
      <c r="D17" s="15">
        <v>28.2990028386345</v>
      </c>
      <c r="E17" s="15">
        <v>-36.7322652445071</v>
      </c>
      <c r="F17" s="15">
        <v>-11.5267056934155</v>
      </c>
      <c r="G17" s="15">
        <v>-19.1343934505668</v>
      </c>
      <c r="H17" s="16" t="s">
        <v>25</v>
      </c>
      <c r="I17" s="16" t="s">
        <v>25</v>
      </c>
      <c r="J17" s="16" t="s">
        <v>25</v>
      </c>
      <c r="K17" s="16" t="s">
        <v>25</v>
      </c>
      <c r="L17" s="16" t="s">
        <v>25</v>
      </c>
    </row>
    <row r="18" s="1" customFormat="1" ht="6.55" customHeight="1" spans="1:1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21"/>
      <c r="L18" s="21"/>
    </row>
    <row r="19" s="1" customFormat="1" ht="81.35" customHeight="1" spans="1:12">
      <c r="A19" s="18"/>
      <c r="B19" s="19" t="s">
        <v>26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1:12">
      <c r="K20" s="2"/>
      <c r="L20" s="2"/>
    </row>
    <row r="21" spans="11:12">
      <c r="K21" s="2"/>
      <c r="L21" s="2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</sheetData>
  <mergeCells count="3">
    <mergeCell ref="B1:L1"/>
    <mergeCell ref="A18:J18"/>
    <mergeCell ref="B19:L19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曾祥州</cp:lastModifiedBy>
  <cp:revision>1</cp:revision>
  <dcterms:created xsi:type="dcterms:W3CDTF">2015-11-27T07:31:00Z</dcterms:created>
  <cp:lastPrinted>2021-03-04T03:12:00Z</cp:lastPrinted>
  <dcterms:modified xsi:type="dcterms:W3CDTF">2023-08-24T06:44:16Z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2C379E07D9E84596918A1E52C2F84D5A</vt:lpwstr>
  </property>
  <property fmtid="{D5CDD505-2E9C-101B-9397-08002B2CF9AE}" pid="4" name="commondata">
    <vt:lpwstr>eyJoZGlkIjoiZTYyYzRhNjViMWVmYTIwYjI0Yzc4NjliMmQxMGI4YzMifQ==</vt:lpwstr>
  </property>
</Properties>
</file>