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<sst xmlns="http://schemas.openxmlformats.org/spreadsheetml/2006/main" count="37" uniqueCount="27">
  <si>
    <t>2024年1-5月广州市各辖区专利授权量统计表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</si>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</sst>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30">
    <font>
      <sz val="12"/>
      <name val="宋体"/>
      <charset val="134"/>
    </font>
    <font>
      <sz val="22"/>
      <color rgb="FFFF0000"/>
      <name val="宋体"/>
      <charset val="134"/>
    </font>
    <font>
      <sz val="2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2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2" borderId="0" xfId="11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7" fontId="5" fillId="2" borderId="0" xfId="11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11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7" fontId="8" fillId="0" borderId="0" xfId="0" applyNumberFormat="1" applyFont="1">
      <alignment vertical="center"/>
    </xf>
    <xf numFmtId="0" fontId="9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workbookViewId="0">
      <selection activeCell="E13" sqref="E13"/>
    </sheetView>
  </sheetViews>
  <sheetFormatPr defaultColWidth="9" defaultRowHeight="14.25"/>
  <cols>
    <col min="1" max="1" width="9.75" style="2" customWidth="1"/>
    <col min="2" max="2" width="6.10833333333333" customWidth="1"/>
    <col min="3" max="3" width="7.88333333333333" customWidth="1"/>
    <col min="4" max="4" width="6.10833333333333" customWidth="1"/>
    <col min="5" max="5" width="6.875" customWidth="1"/>
    <col min="6" max="6" width="6.625" customWidth="1"/>
    <col min="7" max="7" width="7" customWidth="1"/>
    <col min="8" max="10" width="6.10833333333333" customWidth="1"/>
    <col min="11" max="11" width="6.775" customWidth="1"/>
    <col min="12" max="12" width="8.44166666666667" customWidth="1"/>
  </cols>
  <sheetData>
    <row r="1" ht="50.4" customHeight="1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3.05" customHeight="1" spans="1:12">
      <c r="A2" s="5"/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3" t="s">
        <v>9</v>
      </c>
      <c r="K2" s="23" t="s">
        <v>10</v>
      </c>
      <c r="L2" s="23" t="s">
        <v>11</v>
      </c>
    </row>
    <row r="3" ht="15.05" customHeight="1" spans="1:12">
      <c r="A3" s="8"/>
      <c r="B3" s="6">
        <v>1</v>
      </c>
      <c r="C3" s="9" t="s">
        <v>12</v>
      </c>
      <c r="D3" s="10">
        <v>4386</v>
      </c>
      <c r="E3" s="9">
        <v>2967</v>
      </c>
      <c r="F3" s="9">
        <v>1110</v>
      </c>
      <c r="G3" s="9">
        <v>8463</v>
      </c>
      <c r="H3" s="9">
        <v>8668</v>
      </c>
      <c r="I3" s="16">
        <f t="shared" ref="I3:I15" si="0">(G3-H3)/H3*100</f>
        <v>-2.36502076603599</v>
      </c>
      <c r="J3" s="16">
        <f t="shared" ref="J3:J15" si="1">D3/G3*100</f>
        <v>51.8255937610776</v>
      </c>
      <c r="K3" s="9">
        <v>2907</v>
      </c>
      <c r="L3" s="16">
        <f t="shared" ref="L3:L15" si="2">(D3-K3)/K3*100</f>
        <v>50.8771929824561</v>
      </c>
    </row>
    <row r="4" ht="15" spans="1:12">
      <c r="A4" s="11"/>
      <c r="B4" s="6">
        <v>2</v>
      </c>
      <c r="C4" s="9" t="s">
        <v>13</v>
      </c>
      <c r="D4" s="10">
        <v>4024</v>
      </c>
      <c r="E4" s="9">
        <v>2040</v>
      </c>
      <c r="F4" s="9">
        <v>1532</v>
      </c>
      <c r="G4" s="9">
        <v>7596</v>
      </c>
      <c r="H4" s="9">
        <v>8254</v>
      </c>
      <c r="I4" s="16">
        <f t="shared" si="0"/>
        <v>-7.9718924157984</v>
      </c>
      <c r="J4" s="16">
        <f t="shared" si="1"/>
        <v>52.9752501316482</v>
      </c>
      <c r="K4" s="9">
        <v>3551</v>
      </c>
      <c r="L4" s="16">
        <f t="shared" si="2"/>
        <v>13.3201914953534</v>
      </c>
    </row>
    <row r="5" ht="15" spans="1:12">
      <c r="A5" s="11"/>
      <c r="B5" s="6">
        <v>3</v>
      </c>
      <c r="C5" s="9" t="s">
        <v>14</v>
      </c>
      <c r="D5" s="10">
        <v>2369</v>
      </c>
      <c r="E5" s="9">
        <v>1251</v>
      </c>
      <c r="F5" s="9">
        <v>629</v>
      </c>
      <c r="G5" s="9">
        <v>4249</v>
      </c>
      <c r="H5" s="9">
        <v>4777</v>
      </c>
      <c r="I5" s="16">
        <f t="shared" si="0"/>
        <v>-11.0529621101109</v>
      </c>
      <c r="J5" s="16">
        <f t="shared" si="1"/>
        <v>55.7542951282655</v>
      </c>
      <c r="K5" s="9">
        <v>2307</v>
      </c>
      <c r="L5" s="16">
        <f t="shared" si="2"/>
        <v>2.68747290853923</v>
      </c>
    </row>
    <row r="6" ht="15" spans="1:12">
      <c r="A6" s="11"/>
      <c r="B6" s="6">
        <v>4</v>
      </c>
      <c r="C6" s="9" t="s">
        <v>15</v>
      </c>
      <c r="D6" s="10">
        <v>2017</v>
      </c>
      <c r="E6" s="9">
        <v>2535</v>
      </c>
      <c r="F6" s="9">
        <v>1946</v>
      </c>
      <c r="G6" s="9">
        <v>6498</v>
      </c>
      <c r="H6" s="9">
        <v>7973</v>
      </c>
      <c r="I6" s="16">
        <f t="shared" si="0"/>
        <v>-18.4999372883482</v>
      </c>
      <c r="J6" s="16">
        <f t="shared" si="1"/>
        <v>31.0403200984918</v>
      </c>
      <c r="K6" s="9">
        <v>1545</v>
      </c>
      <c r="L6" s="16">
        <f t="shared" si="2"/>
        <v>30.5501618122977</v>
      </c>
    </row>
    <row r="7" ht="15" spans="1:12">
      <c r="A7" s="11"/>
      <c r="B7" s="6">
        <v>5</v>
      </c>
      <c r="C7" s="9" t="s">
        <v>16</v>
      </c>
      <c r="D7" s="10">
        <v>1229</v>
      </c>
      <c r="E7" s="9">
        <v>857</v>
      </c>
      <c r="F7" s="9">
        <v>790</v>
      </c>
      <c r="G7" s="9">
        <v>2876</v>
      </c>
      <c r="H7" s="9">
        <v>3185</v>
      </c>
      <c r="I7" s="16">
        <f t="shared" si="0"/>
        <v>-9.70172684458399</v>
      </c>
      <c r="J7" s="16">
        <f t="shared" si="1"/>
        <v>42.7329624478442</v>
      </c>
      <c r="K7" s="9">
        <v>1327</v>
      </c>
      <c r="L7" s="16">
        <f t="shared" si="2"/>
        <v>-7.38507912584778</v>
      </c>
    </row>
    <row r="8" ht="15" spans="1:12">
      <c r="A8" s="11"/>
      <c r="B8" s="6">
        <v>6</v>
      </c>
      <c r="C8" s="9" t="s">
        <v>17</v>
      </c>
      <c r="D8" s="10">
        <v>1139</v>
      </c>
      <c r="E8" s="9">
        <v>1454</v>
      </c>
      <c r="F8" s="9">
        <v>529</v>
      </c>
      <c r="G8" s="9">
        <v>3122</v>
      </c>
      <c r="H8" s="9">
        <v>3787</v>
      </c>
      <c r="I8" s="16">
        <f t="shared" si="0"/>
        <v>-17.5600739371534</v>
      </c>
      <c r="J8" s="16">
        <f t="shared" si="1"/>
        <v>36.4830237027547</v>
      </c>
      <c r="K8" s="9">
        <v>712</v>
      </c>
      <c r="L8" s="16">
        <f t="shared" si="2"/>
        <v>59.9719101123596</v>
      </c>
    </row>
    <row r="9" ht="15" spans="1:12">
      <c r="A9" s="11"/>
      <c r="B9" s="6">
        <v>7</v>
      </c>
      <c r="C9" s="9" t="s">
        <v>18</v>
      </c>
      <c r="D9" s="10">
        <v>905</v>
      </c>
      <c r="E9" s="9">
        <v>1826</v>
      </c>
      <c r="F9" s="9">
        <v>3145</v>
      </c>
      <c r="G9" s="9">
        <v>5876</v>
      </c>
      <c r="H9" s="9">
        <v>6430</v>
      </c>
      <c r="I9" s="16">
        <f t="shared" si="0"/>
        <v>-8.61586314152411</v>
      </c>
      <c r="J9" s="16">
        <f t="shared" si="1"/>
        <v>15.4016337644656</v>
      </c>
      <c r="K9" s="9">
        <v>572</v>
      </c>
      <c r="L9" s="16">
        <f t="shared" si="2"/>
        <v>58.2167832167832</v>
      </c>
    </row>
    <row r="10" ht="15" spans="1:12">
      <c r="A10" s="11"/>
      <c r="B10" s="6">
        <v>8</v>
      </c>
      <c r="C10" s="9" t="s">
        <v>19</v>
      </c>
      <c r="D10" s="10">
        <v>543</v>
      </c>
      <c r="E10" s="9">
        <v>1250</v>
      </c>
      <c r="F10" s="9">
        <v>1552</v>
      </c>
      <c r="G10" s="9">
        <v>3345</v>
      </c>
      <c r="H10" s="9">
        <v>5119</v>
      </c>
      <c r="I10" s="16">
        <f t="shared" si="0"/>
        <v>-34.6552060949404</v>
      </c>
      <c r="J10" s="16">
        <f t="shared" si="1"/>
        <v>16.2331838565022</v>
      </c>
      <c r="K10" s="9">
        <v>309</v>
      </c>
      <c r="L10" s="16">
        <f t="shared" si="2"/>
        <v>75.7281553398058</v>
      </c>
    </row>
    <row r="11" ht="15" spans="1:12">
      <c r="A11" s="11"/>
      <c r="B11" s="6">
        <v>9</v>
      </c>
      <c r="C11" s="9" t="s">
        <v>20</v>
      </c>
      <c r="D11" s="10">
        <v>465</v>
      </c>
      <c r="E11" s="9">
        <v>1219</v>
      </c>
      <c r="F11" s="9">
        <v>422</v>
      </c>
      <c r="G11" s="9">
        <v>2106</v>
      </c>
      <c r="H11" s="9">
        <v>2485</v>
      </c>
      <c r="I11" s="16">
        <f t="shared" si="0"/>
        <v>-15.251509054326</v>
      </c>
      <c r="J11" s="16">
        <f t="shared" si="1"/>
        <v>22.0797720797721</v>
      </c>
      <c r="K11" s="9">
        <v>283</v>
      </c>
      <c r="L11" s="16">
        <f t="shared" si="2"/>
        <v>64.3109540636042</v>
      </c>
    </row>
    <row r="12" ht="15" spans="1:12">
      <c r="A12" s="11"/>
      <c r="B12" s="6">
        <v>10</v>
      </c>
      <c r="C12" s="9" t="s">
        <v>21</v>
      </c>
      <c r="D12" s="10">
        <v>251</v>
      </c>
      <c r="E12" s="9">
        <v>410</v>
      </c>
      <c r="F12" s="9">
        <v>574</v>
      </c>
      <c r="G12" s="9">
        <v>1235</v>
      </c>
      <c r="H12" s="9">
        <v>1406</v>
      </c>
      <c r="I12" s="16">
        <f t="shared" si="0"/>
        <v>-12.1621621621622</v>
      </c>
      <c r="J12" s="16">
        <f t="shared" si="1"/>
        <v>20.3238866396761</v>
      </c>
      <c r="K12" s="9">
        <v>172</v>
      </c>
      <c r="L12" s="16">
        <f t="shared" si="2"/>
        <v>45.9302325581395</v>
      </c>
    </row>
    <row r="13" ht="15" spans="1:12">
      <c r="A13" s="11"/>
      <c r="B13" s="6">
        <v>11</v>
      </c>
      <c r="C13" s="9" t="s">
        <v>22</v>
      </c>
      <c r="D13" s="10">
        <v>156</v>
      </c>
      <c r="E13" s="9">
        <v>336</v>
      </c>
      <c r="F13" s="9">
        <v>155</v>
      </c>
      <c r="G13" s="9">
        <v>647</v>
      </c>
      <c r="H13" s="9">
        <v>797</v>
      </c>
      <c r="I13" s="16">
        <f t="shared" si="0"/>
        <v>-18.8205771643664</v>
      </c>
      <c r="J13" s="16">
        <f t="shared" si="1"/>
        <v>24.1112828438949</v>
      </c>
      <c r="K13" s="9">
        <v>91</v>
      </c>
      <c r="L13" s="16">
        <f t="shared" si="2"/>
        <v>71.4285714285714</v>
      </c>
    </row>
    <row r="14" ht="15" spans="1:12">
      <c r="A14" s="8"/>
      <c r="B14" s="12"/>
      <c r="C14" s="9" t="s">
        <v>23</v>
      </c>
      <c r="D14" s="10">
        <v>1</v>
      </c>
      <c r="E14" s="9">
        <v>2</v>
      </c>
      <c r="F14" s="9">
        <v>1</v>
      </c>
      <c r="G14" s="9">
        <v>4</v>
      </c>
      <c r="H14" s="9">
        <v>5</v>
      </c>
      <c r="I14" s="16">
        <f t="shared" si="0"/>
        <v>-20</v>
      </c>
      <c r="J14" s="16">
        <f t="shared" si="1"/>
        <v>25</v>
      </c>
      <c r="K14" s="9">
        <v>2</v>
      </c>
      <c r="L14" s="16">
        <f t="shared" si="2"/>
        <v>-50</v>
      </c>
    </row>
    <row r="15" ht="15.05" customHeight="1" spans="1:12">
      <c r="A15" s="8"/>
      <c r="B15" s="12"/>
      <c r="C15" s="9" t="s">
        <v>6</v>
      </c>
      <c r="D15" s="10">
        <v>17485</v>
      </c>
      <c r="E15" s="9">
        <v>16147</v>
      </c>
      <c r="F15" s="9">
        <v>12385</v>
      </c>
      <c r="G15" s="9">
        <v>46017</v>
      </c>
      <c r="H15" s="9">
        <v>52886</v>
      </c>
      <c r="I15" s="16">
        <f t="shared" si="0"/>
        <v>-12.9883144877661</v>
      </c>
      <c r="J15" s="16">
        <f t="shared" si="1"/>
        <v>37.9968272594911</v>
      </c>
      <c r="K15" s="9">
        <v>13778</v>
      </c>
      <c r="L15" s="16">
        <f t="shared" si="2"/>
        <v>26.9052112062709</v>
      </c>
    </row>
    <row r="16" ht="15" spans="1:12">
      <c r="A16" s="8"/>
      <c r="B16" s="12"/>
      <c r="C16" s="9" t="s">
        <v>24</v>
      </c>
      <c r="D16" s="9">
        <v>13778</v>
      </c>
      <c r="E16" s="9">
        <v>24341</v>
      </c>
      <c r="F16" s="9">
        <v>14767</v>
      </c>
      <c r="G16" s="9">
        <v>52886</v>
      </c>
      <c r="H16" s="9" t="s">
        <v>25</v>
      </c>
      <c r="I16" s="17" t="s">
        <v>25</v>
      </c>
      <c r="J16" s="16">
        <v>16.9</v>
      </c>
      <c r="K16" s="17" t="s">
        <v>25</v>
      </c>
      <c r="L16" s="17" t="s">
        <v>25</v>
      </c>
    </row>
    <row r="17" ht="18" customHeight="1" spans="1:12">
      <c r="A17" s="13"/>
      <c r="B17" s="14"/>
      <c r="C17" s="15" t="s">
        <v>8</v>
      </c>
      <c r="D17" s="16">
        <f>(D15-D16)/D16*100</f>
        <v>26.9052112062709</v>
      </c>
      <c r="E17" s="16">
        <f>(E15-E16)/E16*100</f>
        <v>-33.6633663366337</v>
      </c>
      <c r="F17" s="16">
        <f>(F15-F16)/F16*100</f>
        <v>-16.1305613868761</v>
      </c>
      <c r="G17" s="16">
        <f>(G15-G16)/G16*100</f>
        <v>-12.9883144877661</v>
      </c>
      <c r="H17" s="17" t="s">
        <v>25</v>
      </c>
      <c r="I17" s="17" t="s">
        <v>25</v>
      </c>
      <c r="J17" s="17" t="s">
        <v>25</v>
      </c>
      <c r="K17" s="17" t="s">
        <v>25</v>
      </c>
      <c r="L17" s="17" t="s">
        <v>25</v>
      </c>
    </row>
    <row r="18" s="1" customFormat="1" ht="81.35" customHeight="1" spans="1:12">
      <c r="A18" s="18"/>
      <c r="B18" s="19" t="s">
        <v>26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ht="18.35" customHeight="1" spans="1:1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0"/>
      <c r="L19" s="20"/>
    </row>
    <row r="20" spans="1:12">
      <c r="A20" s="20"/>
      <c r="B20" s="21"/>
      <c r="C20" s="21"/>
      <c r="D20" s="22"/>
      <c r="E20" s="21"/>
      <c r="F20" s="21"/>
      <c r="G20" s="21"/>
      <c r="H20" s="21"/>
      <c r="I20" s="21"/>
      <c r="J20" s="21"/>
      <c r="K20" s="20"/>
      <c r="L20" s="20"/>
    </row>
    <row r="21" spans="11:12">
      <c r="K21" s="2"/>
      <c r="L21" s="2"/>
    </row>
    <row r="22" spans="11:12">
      <c r="K22" s="2"/>
      <c r="L22" s="2"/>
    </row>
    <row r="23" spans="11:12">
      <c r="K23" s="2"/>
      <c r="L23" s="2"/>
    </row>
    <row r="24" spans="11:12">
      <c r="K24" s="2"/>
      <c r="L24" s="2"/>
    </row>
    <row r="25" spans="11:12">
      <c r="K25" s="2"/>
      <c r="L25" s="2"/>
    </row>
    <row r="26" spans="11:12">
      <c r="K26" s="2"/>
      <c r="L26" s="2"/>
    </row>
    <row r="27" spans="11:12">
      <c r="K27" s="2"/>
      <c r="L27" s="2"/>
    </row>
    <row r="28" spans="11:12">
      <c r="K28" s="2"/>
      <c r="L28" s="2"/>
    </row>
    <row r="29" spans="11:12">
      <c r="K29" s="2"/>
      <c r="L29" s="2"/>
    </row>
    <row r="30" spans="11:12">
      <c r="K30" s="2"/>
      <c r="L30" s="2"/>
    </row>
    <row r="31" spans="11:12">
      <c r="K31" s="2"/>
      <c r="L31" s="2"/>
    </row>
    <row r="32" spans="11:12">
      <c r="K32" s="2"/>
      <c r="L32" s="2"/>
    </row>
    <row r="33" spans="11:12">
      <c r="K33" s="2"/>
      <c r="L33" s="2"/>
    </row>
    <row r="34" spans="11:12">
      <c r="K34" s="2"/>
      <c r="L34" s="2"/>
    </row>
    <row r="35" spans="11:12">
      <c r="K35" s="2"/>
      <c r="L35" s="2"/>
    </row>
    <row r="36" spans="11:12">
      <c r="K36" s="2"/>
      <c r="L36" s="2"/>
    </row>
    <row r="37" spans="11:12">
      <c r="K37" s="2"/>
      <c r="L37" s="2"/>
    </row>
    <row r="38" spans="11:12">
      <c r="K38" s="2"/>
      <c r="L38" s="2"/>
    </row>
    <row r="39" spans="11:12">
      <c r="K39" s="2"/>
      <c r="L39" s="2"/>
    </row>
    <row r="40" spans="11:12">
      <c r="K40" s="2"/>
      <c r="L40" s="2"/>
    </row>
    <row r="41" spans="11:12">
      <c r="K41" s="2"/>
      <c r="L41" s="2"/>
    </row>
    <row r="42" spans="11:12">
      <c r="K42" s="2"/>
      <c r="L42" s="2"/>
    </row>
    <row r="43" spans="11:12">
      <c r="K43" s="2"/>
      <c r="L43" s="2"/>
    </row>
    <row r="44" spans="11:12">
      <c r="K44" s="2"/>
      <c r="L44" s="2"/>
    </row>
    <row r="45" spans="11:12">
      <c r="K45" s="2"/>
      <c r="L45" s="2"/>
    </row>
    <row r="46" spans="11:12">
      <c r="K46" s="2"/>
      <c r="L46" s="2"/>
    </row>
    <row r="47" spans="11:12">
      <c r="K47" s="2"/>
      <c r="L47" s="2"/>
    </row>
    <row r="48" spans="11:12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>
      <c r="K52" s="2"/>
      <c r="L52" s="2"/>
    </row>
    <row r="53" spans="11:12">
      <c r="K53" s="2"/>
      <c r="L53" s="2"/>
    </row>
    <row r="54" spans="11:12">
      <c r="K54" s="2"/>
      <c r="L54" s="2"/>
    </row>
    <row r="55" spans="11:12">
      <c r="K55" s="2"/>
      <c r="L55" s="2"/>
    </row>
    <row r="56" spans="11:12">
      <c r="K56" s="2"/>
      <c r="L56" s="2"/>
    </row>
    <row r="57" spans="11:12">
      <c r="K57" s="2"/>
      <c r="L57" s="2"/>
    </row>
    <row r="58" spans="11:12">
      <c r="K58" s="2"/>
      <c r="L58" s="2"/>
    </row>
    <row r="59" spans="11:12">
      <c r="K59" s="2"/>
      <c r="L59" s="2"/>
    </row>
    <row r="60" spans="11:12">
      <c r="K60" s="2"/>
      <c r="L60" s="2"/>
    </row>
    <row r="61" spans="11:12">
      <c r="K61" s="2"/>
      <c r="L61" s="2"/>
    </row>
    <row r="62" spans="11:12">
      <c r="K62" s="2"/>
      <c r="L62" s="2"/>
    </row>
    <row r="63" spans="11:12">
      <c r="K63" s="2"/>
      <c r="L63" s="2"/>
    </row>
    <row r="64" spans="11:12">
      <c r="K64" s="2"/>
      <c r="L64" s="2"/>
    </row>
    <row r="65" spans="11:12">
      <c r="K65" s="2"/>
      <c r="L65" s="2"/>
    </row>
    <row r="66" spans="11:12">
      <c r="K66" s="2"/>
      <c r="L66" s="2"/>
    </row>
    <row r="67" spans="11:12">
      <c r="K67" s="2"/>
      <c r="L67" s="2"/>
    </row>
    <row r="68" spans="11:12">
      <c r="K68" s="2"/>
      <c r="L68" s="2"/>
    </row>
    <row r="69" spans="11:12">
      <c r="K69" s="2"/>
      <c r="L69" s="2"/>
    </row>
    <row r="70" spans="11:12">
      <c r="K70" s="2"/>
      <c r="L70" s="2"/>
    </row>
  </sheetData>
  <sortState ref="C4:L14">
    <sortCondition ref="D4:D14" descending="1"/>
  </sortState>
  <mergeCells count="2">
    <mergeCell ref="B1:L1"/>
    <mergeCell ref="B18:L18"/>
  </mergeCells>
  <pageMargins left="0.71" right="0.71" top="0.75" bottom="0.75" header="0.31" footer="0.3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广州市知识产权信息中心</dc:subject>
  <dc:creator>陆梓君</dc:creator>
  <cp:lastModifiedBy>ZXZ</cp:lastModifiedBy>
  <cp:revision>1</cp:revision>
  <dcterms:created xsi:type="dcterms:W3CDTF">2015-11-27T07:31:00Z</dcterms:created>
  <cp:lastPrinted>2021-03-04T03:12:00Z</cp:lastPrinted>
  <dcterms:modified xsi:type="dcterms:W3CDTF">2024-09-04T08:58:36Z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2C379E07D9E84596918A1E52C2F84D5A</vt:lpwstr>
  </property>
  <property fmtid="{D5CDD505-2E9C-101B-9397-08002B2CF9AE}" pid="4" name="commondata">
    <vt:lpwstr>eyJoZGlkIjoiZTYyYzRhNjViMWVmYTIwYjI0Yzc4NjliMmQxMGI4YzMifQ==</vt:lpwstr>
  </property>
</Properties>
</file>